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15-" sheetId="1" r:id="rId1"/>
    <sheet name="2009-2014" sheetId="2" r:id="rId2"/>
    <sheet name="2001-2008" sheetId="3" r:id="rId3"/>
    <sheet name="1998-2000" sheetId="4" r:id="rId4"/>
  </sheets>
  <definedNames/>
  <calcPr fullCalcOnLoad="1"/>
</workbook>
</file>

<file path=xl/sharedStrings.xml><?xml version="1.0" encoding="utf-8"?>
<sst xmlns="http://schemas.openxmlformats.org/spreadsheetml/2006/main" count="375" uniqueCount="89">
  <si>
    <t>Adójóváírás</t>
  </si>
  <si>
    <t>Eügyi hozzájárulás</t>
  </si>
  <si>
    <t>Munkaadói járulék</t>
  </si>
  <si>
    <t>Mvállalói járulék</t>
  </si>
  <si>
    <t>Szakképzési hozzájárulás</t>
  </si>
  <si>
    <t>Nyugdijjárulék</t>
  </si>
  <si>
    <t xml:space="preserve">Nyugdijjárulék </t>
  </si>
  <si>
    <t xml:space="preserve">Egbizt.jár </t>
  </si>
  <si>
    <t>Baleseti járulék</t>
  </si>
  <si>
    <t>Magánnyj.</t>
  </si>
  <si>
    <t>Kiegészités</t>
  </si>
  <si>
    <t>Tb nyj.kedvezmény</t>
  </si>
  <si>
    <t>Magánnyp.kedvezmény</t>
  </si>
  <si>
    <t>Kieg.kedvezmény</t>
  </si>
  <si>
    <t>Megszünt</t>
  </si>
  <si>
    <t>Minimálbér</t>
  </si>
  <si>
    <t>BSZ keret</t>
  </si>
  <si>
    <t>Vállalkozói Járulék</t>
  </si>
  <si>
    <t>9000+1260</t>
  </si>
  <si>
    <t>Dolgozói Termbeni</t>
  </si>
  <si>
    <t>Dolgozói pénzbeni</t>
  </si>
  <si>
    <t>Muinimum járulék alap</t>
  </si>
  <si>
    <t>FELETT</t>
  </si>
  <si>
    <t>SZJA I.</t>
  </si>
  <si>
    <t>SZJA II.</t>
  </si>
  <si>
    <t>SZJA III.</t>
  </si>
  <si>
    <t>* SZJA KATEGÓRIÁK</t>
  </si>
  <si>
    <t>Egészségügyi szolgáltatási járulék</t>
  </si>
  <si>
    <t>Napi keret</t>
  </si>
  <si>
    <t>Megnevezés</t>
  </si>
  <si>
    <t>0101-1030</t>
  </si>
  <si>
    <t>1101-1231</t>
  </si>
  <si>
    <t>0101-0831</t>
  </si>
  <si>
    <t>0901-1231</t>
  </si>
  <si>
    <t>0101-0228</t>
  </si>
  <si>
    <t>0301-1231</t>
  </si>
  <si>
    <t>szakképz_középfokú mk. 0-2 gyak.</t>
  </si>
  <si>
    <t>50 év feletti mv.</t>
  </si>
  <si>
    <t>Garantált min.bér időszak</t>
  </si>
  <si>
    <t>2006.07.01-2006.12.31</t>
  </si>
  <si>
    <t>2007.01.01-2007.12.31</t>
  </si>
  <si>
    <t>0101-1231</t>
  </si>
  <si>
    <t>Feletti rész százalékával</t>
  </si>
  <si>
    <t>Adójóváírás+ kiegészítő adójóváírás</t>
  </si>
  <si>
    <t>Max bér százaléka</t>
  </si>
  <si>
    <t>Csökkentés minimum feletti rész</t>
  </si>
  <si>
    <t>1500E-2100E</t>
  </si>
  <si>
    <t>1250E-2762E</t>
  </si>
  <si>
    <t>1M-1561600</t>
  </si>
  <si>
    <t>1350E-1950E</t>
  </si>
  <si>
    <t>1M-13204400</t>
  </si>
  <si>
    <t>750E-756E</t>
  </si>
  <si>
    <t>3000/9000</t>
  </si>
  <si>
    <t>0101-0630</t>
  </si>
  <si>
    <t>0701-1231</t>
  </si>
  <si>
    <t>Középfokú iskolai végzettség, vagy_középfokú fókú szakképzettséget igénylő munkakör</t>
  </si>
  <si>
    <t>BSZ százalék</t>
  </si>
  <si>
    <t>megszünt</t>
  </si>
  <si>
    <t>Egbizt.jár Term.beni</t>
  </si>
  <si>
    <t>Egbizt.jár Pénzbeni</t>
  </si>
  <si>
    <t>Adóalap</t>
  </si>
  <si>
    <t>Különadó ( Éves járulék keret felett)</t>
  </si>
  <si>
    <t>Munkaerő pici járulék</t>
  </si>
  <si>
    <t>Alap+TB jár+%-os EHO</t>
  </si>
  <si>
    <t>Nyugdíjbiztosítási járulék</t>
  </si>
  <si>
    <t>Társadalombiztosítási járulék</t>
  </si>
  <si>
    <t xml:space="preserve">Dolgozói egészbizt.járulék </t>
  </si>
  <si>
    <t>Foglalkoztatói járulékok:</t>
  </si>
  <si>
    <t>Dolgozótól levont adók, járulékok:</t>
  </si>
  <si>
    <t>Nyugdijjárulék TB rendszer</t>
  </si>
  <si>
    <t>Nyugdijjárulék magánnyugdíjpénztár</t>
  </si>
  <si>
    <t>Magánnyugdíjpénztári tagdíj</t>
  </si>
  <si>
    <t>Munkaerő piaci járulék</t>
  </si>
  <si>
    <t>Rehabilitációs járulék</t>
  </si>
  <si>
    <t>964 500/fő/év</t>
  </si>
  <si>
    <t>177 600/fő/év</t>
  </si>
  <si>
    <t>3188E-4698E</t>
  </si>
  <si>
    <t>Megszűnt</t>
  </si>
  <si>
    <t>2750E-3960E</t>
  </si>
  <si>
    <t>Szociális hozzájárulási adó</t>
  </si>
  <si>
    <t>202E felett 127%</t>
  </si>
  <si>
    <t>Napi járulék keret felső határa</t>
  </si>
  <si>
    <t>2016.01 1.800 Ft 2016.02.től 2.400 FT</t>
  </si>
  <si>
    <t>Éves  keret</t>
  </si>
  <si>
    <t>Garantált min.bér időszak (Középfokú iskolai végzettség, vagy_középfokú fókú szakképzettséget igénylő munkakör)</t>
  </si>
  <si>
    <t>Személyi jövedelemadó</t>
  </si>
  <si>
    <r>
      <t xml:space="preserve">Pontról-Pontra Könyvelőiroda 06 20 364-3472                                                                                                 </t>
    </r>
    <r>
      <rPr>
        <b/>
        <sz val="8"/>
        <rFont val="Arial"/>
        <family val="2"/>
      </rPr>
      <t xml:space="preserve">JÁRULÉKOK, SZJA, MINIMÁLBÉR 2015-től </t>
    </r>
  </si>
  <si>
    <r>
      <t xml:space="preserve">Pontról-Pontra Könyvelőiroda 06 20 364-3472                                                                                                 </t>
    </r>
    <r>
      <rPr>
        <b/>
        <sz val="8"/>
        <rFont val="Arial"/>
        <family val="2"/>
      </rPr>
      <t xml:space="preserve">JÁRULÉKOK, SZJA, MINIMÁLBÉR 2009-től </t>
    </r>
  </si>
  <si>
    <r>
      <t xml:space="preserve">Pontról-Pontra Könyvelőiroda 06 20 364-3472  </t>
    </r>
    <r>
      <rPr>
        <b/>
        <sz val="8"/>
        <color indexed="12"/>
        <rFont val="Arial"/>
        <family val="2"/>
      </rPr>
      <t xml:space="preserve">                                                                   </t>
    </r>
    <r>
      <rPr>
        <b/>
        <sz val="8"/>
        <rFont val="Arial"/>
        <family val="2"/>
      </rPr>
      <t>JÁRULÉKOK, SZJA, MINIMÁLBÉR 2001-től 2007-ig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</si>
</sst>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/mm/dd"/>
    <numFmt numFmtId="173" formatCode="0.000"/>
    <numFmt numFmtId="174" formatCode="m/d"/>
    <numFmt numFmtId="175" formatCode="mmmm\ d\."/>
    <numFmt numFmtId="176" formatCode="[$-40E]yyyy\.\ mmmm\ d\."/>
    <numFmt numFmtId="177" formatCode="0.0%"/>
    <numFmt numFmtId="178" formatCode="m\.\ d\.;@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"/>
  </numFmts>
  <fonts count="15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7"/>
      <name val="Arial CE"/>
      <family val="0"/>
    </font>
    <font>
      <b/>
      <sz val="7"/>
      <name val="Arial"/>
      <family val="2"/>
    </font>
    <font>
      <b/>
      <sz val="7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" fontId="4" fillId="0" borderId="1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1" fontId="6" fillId="0" borderId="1" xfId="0" applyNumberFormat="1" applyFont="1" applyBorder="1" applyAlignment="1">
      <alignment horizontal="center" vertical="center"/>
    </xf>
    <xf numFmtId="11" fontId="6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11" fontId="4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4" fillId="0" borderId="1" xfId="0" applyNumberFormat="1" applyFont="1" applyBorder="1" applyAlignment="1">
      <alignment vertical="center"/>
    </xf>
    <xf numFmtId="10" fontId="4" fillId="0" borderId="1" xfId="0" applyNumberFormat="1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/>
    </xf>
    <xf numFmtId="10" fontId="4" fillId="0" borderId="1" xfId="0" applyNumberFormat="1" applyFont="1" applyFill="1" applyBorder="1" applyAlignment="1">
      <alignment horizontal="right"/>
    </xf>
    <xf numFmtId="10" fontId="4" fillId="0" borderId="0" xfId="0" applyNumberFormat="1" applyFont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10" fontId="4" fillId="2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/>
    </xf>
    <xf numFmtId="10" fontId="4" fillId="2" borderId="5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right"/>
    </xf>
    <xf numFmtId="10" fontId="3" fillId="0" borderId="1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 horizontal="right" vertical="center"/>
    </xf>
    <xf numFmtId="10" fontId="4" fillId="0" borderId="3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0" fontId="4" fillId="2" borderId="3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 horizontal="right" vertical="center"/>
    </xf>
    <xf numFmtId="10" fontId="4" fillId="0" borderId="3" xfId="0" applyNumberFormat="1" applyFont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0" fontId="4" fillId="0" borderId="5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Fill="1" applyBorder="1" applyAlignment="1">
      <alignment vertical="center"/>
    </xf>
    <xf numFmtId="10" fontId="5" fillId="0" borderId="5" xfId="0" applyNumberFormat="1" applyFont="1" applyFill="1" applyBorder="1" applyAlignment="1">
      <alignment vertical="center"/>
    </xf>
    <xf numFmtId="10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 vertical="center" wrapText="1"/>
    </xf>
    <xf numFmtId="10" fontId="4" fillId="2" borderId="1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9" fontId="2" fillId="0" borderId="4" xfId="0" applyNumberFormat="1" applyFont="1" applyBorder="1" applyAlignment="1">
      <alignment horizontal="center"/>
    </xf>
    <xf numFmtId="9" fontId="0" fillId="0" borderId="4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9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9" fontId="4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0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1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0" borderId="5" xfId="0" applyNumberFormat="1" applyFont="1" applyFill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6" sqref="E26"/>
    </sheetView>
  </sheetViews>
  <sheetFormatPr defaultColWidth="9.00390625" defaultRowHeight="12.75"/>
  <cols>
    <col min="1" max="1" width="43.625" style="1" customWidth="1"/>
    <col min="2" max="6" width="17.125" style="5" customWidth="1"/>
    <col min="7" max="7" width="18.25390625" style="85" customWidth="1"/>
    <col min="8" max="16384" width="9.125" style="85" customWidth="1"/>
  </cols>
  <sheetData>
    <row r="1" spans="1:6" ht="12.75" customHeight="1">
      <c r="A1" s="134" t="s">
        <v>86</v>
      </c>
      <c r="B1" s="135"/>
      <c r="C1" s="135"/>
      <c r="D1" s="135"/>
      <c r="E1" s="135"/>
      <c r="F1" s="135"/>
    </row>
    <row r="2" spans="1:6" ht="12.75" customHeight="1">
      <c r="A2" s="107"/>
      <c r="B2" s="108"/>
      <c r="C2" s="108"/>
      <c r="D2" s="108"/>
      <c r="E2" s="108"/>
      <c r="F2" s="108"/>
    </row>
    <row r="3" spans="1:7" s="93" customFormat="1" ht="20.25" customHeight="1">
      <c r="A3" s="23" t="s">
        <v>29</v>
      </c>
      <c r="B3" s="81">
        <v>2015</v>
      </c>
      <c r="C3" s="81">
        <f>B3+1</f>
        <v>2016</v>
      </c>
      <c r="D3" s="81">
        <f>C3+1</f>
        <v>2017</v>
      </c>
      <c r="E3" s="81">
        <f>D3+1</f>
        <v>2018</v>
      </c>
      <c r="F3" s="81">
        <f>E3+1</f>
        <v>2019</v>
      </c>
      <c r="G3" s="81">
        <f>F3+1</f>
        <v>2020</v>
      </c>
    </row>
    <row r="4" spans="1:7" ht="21.75" customHeight="1">
      <c r="A4" s="11" t="s">
        <v>15</v>
      </c>
      <c r="B4" s="191">
        <v>105000</v>
      </c>
      <c r="C4" s="191">
        <v>111000</v>
      </c>
      <c r="D4" s="191">
        <v>127000</v>
      </c>
      <c r="E4" s="191">
        <v>138000</v>
      </c>
      <c r="F4" s="101"/>
      <c r="G4" s="109"/>
    </row>
    <row r="5" spans="1:7" ht="33" customHeight="1">
      <c r="A5" s="99" t="s">
        <v>84</v>
      </c>
      <c r="B5" s="192">
        <v>122000</v>
      </c>
      <c r="C5" s="192">
        <v>129000</v>
      </c>
      <c r="D5" s="192">
        <v>161000</v>
      </c>
      <c r="E5" s="192">
        <v>180500</v>
      </c>
      <c r="F5" s="100"/>
      <c r="G5" s="109"/>
    </row>
    <row r="6" spans="1:7" ht="12.75">
      <c r="A6" s="136" t="s">
        <v>67</v>
      </c>
      <c r="B6" s="137"/>
      <c r="C6" s="137"/>
      <c r="D6" s="137"/>
      <c r="E6" s="137"/>
      <c r="F6" s="137"/>
      <c r="G6" s="138"/>
    </row>
    <row r="7" spans="1:7" ht="11.25">
      <c r="A7" s="11" t="s">
        <v>27</v>
      </c>
      <c r="B7" s="191">
        <v>6930</v>
      </c>
      <c r="C7" s="191">
        <v>7050</v>
      </c>
      <c r="D7" s="191">
        <v>7110</v>
      </c>
      <c r="E7" s="191">
        <v>7320</v>
      </c>
      <c r="F7" s="101"/>
      <c r="G7" s="109"/>
    </row>
    <row r="8" spans="1:7" ht="11.25">
      <c r="A8" s="6" t="s">
        <v>4</v>
      </c>
      <c r="B8" s="63">
        <v>0.015</v>
      </c>
      <c r="C8" s="63">
        <v>0.015</v>
      </c>
      <c r="D8" s="63">
        <v>0.015</v>
      </c>
      <c r="E8" s="63">
        <v>0.015</v>
      </c>
      <c r="F8" s="63"/>
      <c r="G8" s="109"/>
    </row>
    <row r="9" spans="1:7" ht="11.25">
      <c r="A9" s="9" t="s">
        <v>79</v>
      </c>
      <c r="B9" s="102">
        <v>0.27</v>
      </c>
      <c r="C9" s="103">
        <v>0.27</v>
      </c>
      <c r="D9" s="102">
        <v>0.22</v>
      </c>
      <c r="E9" s="102">
        <v>0.195</v>
      </c>
      <c r="F9" s="102"/>
      <c r="G9" s="109"/>
    </row>
    <row r="10" spans="1:7" ht="12.75">
      <c r="A10" s="136" t="s">
        <v>68</v>
      </c>
      <c r="B10" s="139"/>
      <c r="C10" s="140"/>
      <c r="D10" s="140"/>
      <c r="E10" s="140"/>
      <c r="F10" s="140"/>
      <c r="G10" s="138"/>
    </row>
    <row r="11" spans="1:7" ht="12.75">
      <c r="A11" s="104" t="s">
        <v>85</v>
      </c>
      <c r="B11" s="105">
        <v>0.16</v>
      </c>
      <c r="C11" s="105">
        <v>0.15</v>
      </c>
      <c r="D11" s="105">
        <v>0.15</v>
      </c>
      <c r="E11" s="105">
        <v>0.15</v>
      </c>
      <c r="F11" s="106"/>
      <c r="G11" s="109"/>
    </row>
    <row r="12" spans="1:7" ht="11.25">
      <c r="A12" s="19" t="s">
        <v>5</v>
      </c>
      <c r="B12" s="63">
        <v>0.1</v>
      </c>
      <c r="C12" s="63">
        <v>0.1</v>
      </c>
      <c r="D12" s="63">
        <v>0.1</v>
      </c>
      <c r="E12" s="63">
        <v>0.1</v>
      </c>
      <c r="F12" s="63"/>
      <c r="G12" s="109"/>
    </row>
    <row r="13" spans="1:7" ht="11.25">
      <c r="A13" s="6" t="s">
        <v>9</v>
      </c>
      <c r="B13" s="63">
        <v>0.1</v>
      </c>
      <c r="C13" s="63">
        <v>0.1</v>
      </c>
      <c r="D13" s="63">
        <v>0.1</v>
      </c>
      <c r="E13" s="63">
        <v>0.1</v>
      </c>
      <c r="F13" s="63"/>
      <c r="G13" s="109"/>
    </row>
    <row r="14" spans="1:7" ht="11.25">
      <c r="A14" s="6" t="s">
        <v>19</v>
      </c>
      <c r="B14" s="63">
        <v>0.04</v>
      </c>
      <c r="C14" s="63">
        <v>0.04</v>
      </c>
      <c r="D14" s="63">
        <v>0.04</v>
      </c>
      <c r="E14" s="63">
        <v>0.04</v>
      </c>
      <c r="F14" s="63"/>
      <c r="G14" s="109"/>
    </row>
    <row r="15" spans="1:7" ht="11.25">
      <c r="A15" s="6" t="s">
        <v>20</v>
      </c>
      <c r="B15" s="63">
        <v>0.03</v>
      </c>
      <c r="C15" s="63">
        <v>0.02</v>
      </c>
      <c r="D15" s="63">
        <v>0.02</v>
      </c>
      <c r="E15" s="63">
        <v>0.02</v>
      </c>
      <c r="F15" s="63"/>
      <c r="G15" s="109"/>
    </row>
    <row r="16" spans="1:7" ht="11.25">
      <c r="A16" s="6" t="s">
        <v>62</v>
      </c>
      <c r="B16" s="83">
        <v>0.015</v>
      </c>
      <c r="C16" s="83">
        <v>0.015</v>
      </c>
      <c r="D16" s="83">
        <v>0.015</v>
      </c>
      <c r="E16" s="83">
        <v>0.015</v>
      </c>
      <c r="F16" s="83"/>
      <c r="G16" s="109"/>
    </row>
    <row r="17" spans="1:7" ht="11.25">
      <c r="A17" s="6" t="s">
        <v>16</v>
      </c>
      <c r="B17" s="4">
        <v>15</v>
      </c>
      <c r="C17" s="4">
        <v>15</v>
      </c>
      <c r="D17" s="4">
        <v>15</v>
      </c>
      <c r="E17" s="4">
        <v>15</v>
      </c>
      <c r="F17" s="4"/>
      <c r="G17" s="109"/>
    </row>
    <row r="18" spans="1:7" ht="11.25">
      <c r="A18" s="26" t="s">
        <v>56</v>
      </c>
      <c r="B18" s="22">
        <v>0.7</v>
      </c>
      <c r="C18" s="22">
        <v>0.7</v>
      </c>
      <c r="D18" s="22">
        <v>0.7</v>
      </c>
      <c r="E18" s="22">
        <v>0.7</v>
      </c>
      <c r="F18" s="22"/>
      <c r="G18" s="109"/>
    </row>
    <row r="19" spans="1:7" ht="11.25">
      <c r="A19" s="6" t="s">
        <v>73</v>
      </c>
      <c r="B19" s="4" t="s">
        <v>74</v>
      </c>
      <c r="C19" s="4" t="s">
        <v>74</v>
      </c>
      <c r="D19" s="4" t="s">
        <v>74</v>
      </c>
      <c r="E19" s="4" t="s">
        <v>74</v>
      </c>
      <c r="F19" s="4"/>
      <c r="G19" s="109"/>
    </row>
  </sheetData>
  <mergeCells count="3">
    <mergeCell ref="A1:F1"/>
    <mergeCell ref="A6:G6"/>
    <mergeCell ref="A10:G10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9.00390625" defaultRowHeight="12.75"/>
  <cols>
    <col min="1" max="1" width="43.625" style="1" customWidth="1"/>
    <col min="2" max="2" width="8.625" style="1" customWidth="1"/>
    <col min="3" max="3" width="9.00390625" style="1" customWidth="1"/>
    <col min="4" max="4" width="17.875" style="5" customWidth="1"/>
    <col min="5" max="8" width="17.125" style="5" customWidth="1"/>
    <col min="9" max="16384" width="9.125" style="85" customWidth="1"/>
  </cols>
  <sheetData>
    <row r="1" spans="1:8" ht="12.75" customHeight="1">
      <c r="A1" s="141" t="s">
        <v>87</v>
      </c>
      <c r="B1" s="142"/>
      <c r="C1" s="142"/>
      <c r="D1" s="142"/>
      <c r="E1" s="142"/>
      <c r="F1" s="142"/>
      <c r="G1" s="142"/>
      <c r="H1" s="142"/>
    </row>
    <row r="2" spans="1:8" s="93" customFormat="1" ht="11.25">
      <c r="A2" s="116" t="s">
        <v>29</v>
      </c>
      <c r="B2" s="145">
        <v>2009</v>
      </c>
      <c r="C2" s="123"/>
      <c r="D2" s="145">
        <v>2010</v>
      </c>
      <c r="E2" s="145">
        <v>2011</v>
      </c>
      <c r="F2" s="145">
        <v>2012</v>
      </c>
      <c r="G2" s="145">
        <v>2013</v>
      </c>
      <c r="H2" s="145">
        <v>2014</v>
      </c>
    </row>
    <row r="3" spans="1:8" s="93" customFormat="1" ht="9.75">
      <c r="A3" s="116"/>
      <c r="B3" s="23" t="s">
        <v>53</v>
      </c>
      <c r="C3" s="82" t="s">
        <v>54</v>
      </c>
      <c r="D3" s="146"/>
      <c r="E3" s="146"/>
      <c r="F3" s="146"/>
      <c r="G3" s="146"/>
      <c r="H3" s="146"/>
    </row>
    <row r="4" spans="1:8" ht="11.25">
      <c r="A4" s="6" t="s">
        <v>15</v>
      </c>
      <c r="B4" s="133">
        <v>71500</v>
      </c>
      <c r="C4" s="143"/>
      <c r="D4" s="4">
        <v>73500</v>
      </c>
      <c r="E4" s="4">
        <v>78000</v>
      </c>
      <c r="F4" s="4">
        <v>92000</v>
      </c>
      <c r="G4" s="4">
        <v>98000</v>
      </c>
      <c r="H4" s="4">
        <v>101500</v>
      </c>
    </row>
    <row r="5" spans="1:8" ht="11.25">
      <c r="A5" s="9" t="s">
        <v>38</v>
      </c>
      <c r="B5" s="21" t="s">
        <v>32</v>
      </c>
      <c r="C5" s="72" t="s">
        <v>33</v>
      </c>
      <c r="D5" s="117">
        <v>89500</v>
      </c>
      <c r="E5" s="117">
        <v>94000</v>
      </c>
      <c r="F5" s="117">
        <v>108000</v>
      </c>
      <c r="G5" s="117">
        <v>114000</v>
      </c>
      <c r="H5" s="117">
        <v>118000</v>
      </c>
    </row>
    <row r="6" spans="1:8" ht="11.25" customHeight="1">
      <c r="A6" s="127" t="s">
        <v>55</v>
      </c>
      <c r="B6" s="130">
        <v>87000</v>
      </c>
      <c r="C6" s="131">
        <v>87500</v>
      </c>
      <c r="D6" s="118"/>
      <c r="E6" s="118"/>
      <c r="F6" s="118"/>
      <c r="G6" s="118"/>
      <c r="H6" s="118"/>
    </row>
    <row r="7" spans="1:8" ht="11.25">
      <c r="A7" s="128"/>
      <c r="B7" s="130"/>
      <c r="C7" s="131"/>
      <c r="D7" s="118"/>
      <c r="E7" s="118"/>
      <c r="F7" s="118"/>
      <c r="G7" s="118"/>
      <c r="H7" s="118"/>
    </row>
    <row r="8" spans="1:8" ht="6" customHeight="1">
      <c r="A8" s="129"/>
      <c r="B8" s="130"/>
      <c r="C8" s="131"/>
      <c r="D8" s="119"/>
      <c r="E8" s="119"/>
      <c r="F8" s="119"/>
      <c r="G8" s="119"/>
      <c r="H8" s="119"/>
    </row>
    <row r="9" spans="1:8" ht="12.75">
      <c r="A9" s="136" t="s">
        <v>67</v>
      </c>
      <c r="B9" s="126"/>
      <c r="C9" s="126"/>
      <c r="D9" s="126"/>
      <c r="E9" s="126"/>
      <c r="F9" s="126"/>
      <c r="G9" s="126"/>
      <c r="H9" s="126"/>
    </row>
    <row r="10" spans="1:8" ht="11.25">
      <c r="A10" s="6" t="s">
        <v>1</v>
      </c>
      <c r="B10" s="11">
        <v>1950</v>
      </c>
      <c r="C10" s="73">
        <v>1950</v>
      </c>
      <c r="D10" s="4" t="s">
        <v>77</v>
      </c>
      <c r="E10" s="4" t="s">
        <v>77</v>
      </c>
      <c r="F10" s="4" t="s">
        <v>77</v>
      </c>
      <c r="G10" s="4" t="s">
        <v>77</v>
      </c>
      <c r="H10" s="4" t="s">
        <v>77</v>
      </c>
    </row>
    <row r="11" spans="1:8" ht="11.25">
      <c r="A11" s="6" t="s">
        <v>2</v>
      </c>
      <c r="B11" s="36">
        <v>0.03</v>
      </c>
      <c r="C11" s="74">
        <v>0.03</v>
      </c>
      <c r="D11" s="4" t="s">
        <v>77</v>
      </c>
      <c r="E11" s="4" t="s">
        <v>77</v>
      </c>
      <c r="F11" s="4" t="s">
        <v>77</v>
      </c>
      <c r="G11" s="4" t="s">
        <v>77</v>
      </c>
      <c r="H11" s="4" t="s">
        <v>77</v>
      </c>
    </row>
    <row r="12" spans="1:8" ht="11.25">
      <c r="A12" s="6" t="s">
        <v>8</v>
      </c>
      <c r="B12" s="4" t="s">
        <v>77</v>
      </c>
      <c r="C12" s="4" t="s">
        <v>77</v>
      </c>
      <c r="D12" s="4" t="s">
        <v>77</v>
      </c>
      <c r="E12" s="4" t="s">
        <v>77</v>
      </c>
      <c r="F12" s="4" t="s">
        <v>77</v>
      </c>
      <c r="G12" s="4" t="s">
        <v>77</v>
      </c>
      <c r="H12" s="4" t="s">
        <v>77</v>
      </c>
    </row>
    <row r="13" spans="1:8" ht="11.25">
      <c r="A13" s="6" t="s">
        <v>27</v>
      </c>
      <c r="B13" s="6">
        <v>4500</v>
      </c>
      <c r="C13" s="19">
        <v>4500</v>
      </c>
      <c r="D13" s="4">
        <v>4950</v>
      </c>
      <c r="E13" s="4">
        <v>5100</v>
      </c>
      <c r="F13" s="4">
        <v>6390</v>
      </c>
      <c r="G13" s="4">
        <v>6660</v>
      </c>
      <c r="H13" s="4"/>
    </row>
    <row r="14" spans="1:8" ht="11.25">
      <c r="A14" s="6" t="s">
        <v>4</v>
      </c>
      <c r="B14" s="36">
        <v>0.015</v>
      </c>
      <c r="C14" s="74">
        <v>0.015</v>
      </c>
      <c r="D14" s="63">
        <v>0.015</v>
      </c>
      <c r="E14" s="63">
        <v>0.015</v>
      </c>
      <c r="F14" s="63">
        <v>0.015</v>
      </c>
      <c r="G14" s="63">
        <v>0.015</v>
      </c>
      <c r="H14" s="63">
        <v>0.015</v>
      </c>
    </row>
    <row r="15" spans="1:8" s="92" customFormat="1" ht="11.25">
      <c r="A15" s="21" t="s">
        <v>65</v>
      </c>
      <c r="B15" s="89">
        <f>SUM(B17:B21)</f>
        <v>0.29</v>
      </c>
      <c r="C15" s="90">
        <f>SUM(C17:C21)</f>
        <v>0.26</v>
      </c>
      <c r="D15" s="91">
        <v>0.27</v>
      </c>
      <c r="E15" s="91">
        <v>0.27</v>
      </c>
      <c r="F15" s="91"/>
      <c r="G15" s="91"/>
      <c r="H15" s="91"/>
    </row>
    <row r="16" spans="1:8" ht="11.25">
      <c r="A16" s="6" t="s">
        <v>79</v>
      </c>
      <c r="B16" s="55"/>
      <c r="C16" s="96"/>
      <c r="D16" s="95"/>
      <c r="E16" s="95"/>
      <c r="F16" s="63">
        <v>0.27</v>
      </c>
      <c r="G16" s="63">
        <v>0.27</v>
      </c>
      <c r="H16" s="63">
        <v>0.27</v>
      </c>
    </row>
    <row r="17" spans="1:8" ht="11.25">
      <c r="A17" s="6" t="s">
        <v>64</v>
      </c>
      <c r="B17" s="36">
        <v>0.24</v>
      </c>
      <c r="C17" s="74">
        <v>0.24</v>
      </c>
      <c r="D17" s="63">
        <v>0.24</v>
      </c>
      <c r="E17" s="63">
        <v>0.24</v>
      </c>
      <c r="F17" s="63" t="s">
        <v>77</v>
      </c>
      <c r="G17" s="63" t="s">
        <v>77</v>
      </c>
      <c r="H17" s="63" t="s">
        <v>77</v>
      </c>
    </row>
    <row r="18" spans="1:8" ht="11.25">
      <c r="A18" s="6" t="s">
        <v>7</v>
      </c>
      <c r="B18" s="4" t="s">
        <v>77</v>
      </c>
      <c r="C18" s="4" t="s">
        <v>77</v>
      </c>
      <c r="D18" s="4" t="s">
        <v>77</v>
      </c>
      <c r="E18" s="4" t="s">
        <v>77</v>
      </c>
      <c r="F18" s="63" t="s">
        <v>77</v>
      </c>
      <c r="G18" s="63" t="s">
        <v>77</v>
      </c>
      <c r="H18" s="63" t="s">
        <v>77</v>
      </c>
    </row>
    <row r="19" spans="1:8" ht="11.25">
      <c r="A19" s="6" t="s">
        <v>58</v>
      </c>
      <c r="B19" s="60">
        <v>0.045</v>
      </c>
      <c r="C19" s="75">
        <v>0.015</v>
      </c>
      <c r="D19" s="63">
        <v>0.015</v>
      </c>
      <c r="E19" s="63">
        <v>0.015</v>
      </c>
      <c r="F19" s="63" t="s">
        <v>77</v>
      </c>
      <c r="G19" s="63" t="s">
        <v>77</v>
      </c>
      <c r="H19" s="63" t="s">
        <v>77</v>
      </c>
    </row>
    <row r="20" spans="1:8" ht="11.25">
      <c r="A20" s="6" t="s">
        <v>59</v>
      </c>
      <c r="B20" s="36">
        <v>0.005</v>
      </c>
      <c r="C20" s="37">
        <v>0.005</v>
      </c>
      <c r="D20" s="63">
        <v>0.005</v>
      </c>
      <c r="E20" s="63">
        <v>0.005</v>
      </c>
      <c r="F20" s="63" t="s">
        <v>77</v>
      </c>
      <c r="G20" s="63" t="s">
        <v>77</v>
      </c>
      <c r="H20" s="63" t="s">
        <v>77</v>
      </c>
    </row>
    <row r="21" spans="1:8" ht="11.25">
      <c r="A21" s="6" t="s">
        <v>72</v>
      </c>
      <c r="B21" s="44"/>
      <c r="C21" s="76"/>
      <c r="D21" s="63">
        <v>0.01</v>
      </c>
      <c r="E21" s="63">
        <v>0.01</v>
      </c>
      <c r="F21" s="63" t="s">
        <v>77</v>
      </c>
      <c r="G21" s="63" t="s">
        <v>77</v>
      </c>
      <c r="H21" s="63" t="s">
        <v>77</v>
      </c>
    </row>
    <row r="22" spans="1:8" ht="12.75">
      <c r="A22" s="123" t="s">
        <v>68</v>
      </c>
      <c r="B22" s="124"/>
      <c r="C22" s="124"/>
      <c r="D22" s="124"/>
      <c r="E22" s="125"/>
      <c r="F22" s="125"/>
      <c r="G22" s="125"/>
      <c r="H22" s="125"/>
    </row>
    <row r="23" spans="1:8" ht="11.25">
      <c r="A23" s="6" t="s">
        <v>5</v>
      </c>
      <c r="B23" s="36">
        <v>0.095</v>
      </c>
      <c r="C23" s="36">
        <v>0.095</v>
      </c>
      <c r="D23" s="63">
        <v>0.095</v>
      </c>
      <c r="E23" s="63">
        <v>0.1</v>
      </c>
      <c r="F23" s="63">
        <v>0.1</v>
      </c>
      <c r="G23" s="63">
        <v>0.1</v>
      </c>
      <c r="H23" s="63">
        <v>0.1</v>
      </c>
    </row>
    <row r="24" spans="1:8" ht="11.25">
      <c r="A24" s="6" t="s">
        <v>6</v>
      </c>
      <c r="B24" s="36">
        <v>0.015</v>
      </c>
      <c r="C24" s="36">
        <v>0.015</v>
      </c>
      <c r="D24" s="63">
        <v>0.015</v>
      </c>
      <c r="E24" s="63" t="s">
        <v>77</v>
      </c>
      <c r="F24" s="63" t="s">
        <v>77</v>
      </c>
      <c r="G24" s="63" t="s">
        <v>77</v>
      </c>
      <c r="H24" s="63"/>
    </row>
    <row r="25" spans="1:8" ht="11.25">
      <c r="A25" s="6" t="s">
        <v>9</v>
      </c>
      <c r="B25" s="33">
        <v>0.08</v>
      </c>
      <c r="C25" s="33">
        <v>0.08</v>
      </c>
      <c r="D25" s="63">
        <v>0.08</v>
      </c>
      <c r="E25" s="63">
        <v>0.1</v>
      </c>
      <c r="F25" s="63">
        <v>0.1</v>
      </c>
      <c r="G25" s="63">
        <v>0.1</v>
      </c>
      <c r="H25" s="63">
        <v>0.1</v>
      </c>
    </row>
    <row r="26" spans="1:8" ht="11.25">
      <c r="A26" s="6" t="s">
        <v>10</v>
      </c>
      <c r="B26" s="36">
        <v>0.02</v>
      </c>
      <c r="C26" s="36">
        <v>0.02</v>
      </c>
      <c r="D26" s="63">
        <v>0.02</v>
      </c>
      <c r="E26" s="63" t="s">
        <v>77</v>
      </c>
      <c r="F26" s="63" t="s">
        <v>77</v>
      </c>
      <c r="G26" s="63" t="s">
        <v>77</v>
      </c>
      <c r="H26" s="63" t="s">
        <v>77</v>
      </c>
    </row>
    <row r="27" spans="1:8" ht="11.25">
      <c r="A27" s="6" t="s">
        <v>66</v>
      </c>
      <c r="B27" s="4" t="s">
        <v>77</v>
      </c>
      <c r="C27" s="4" t="s">
        <v>77</v>
      </c>
      <c r="D27" s="4" t="s">
        <v>77</v>
      </c>
      <c r="E27" s="63" t="s">
        <v>77</v>
      </c>
      <c r="F27" s="63" t="s">
        <v>77</v>
      </c>
      <c r="G27" s="63" t="s">
        <v>77</v>
      </c>
      <c r="H27" s="63" t="s">
        <v>77</v>
      </c>
    </row>
    <row r="28" spans="1:8" ht="11.25">
      <c r="A28" s="6" t="s">
        <v>19</v>
      </c>
      <c r="B28" s="36">
        <v>0.04</v>
      </c>
      <c r="C28" s="36">
        <v>0.04</v>
      </c>
      <c r="D28" s="63">
        <v>0.04</v>
      </c>
      <c r="E28" s="63">
        <v>0.04</v>
      </c>
      <c r="F28" s="63">
        <v>0.04</v>
      </c>
      <c r="G28" s="63">
        <v>0.04</v>
      </c>
      <c r="H28" s="63">
        <v>0.04</v>
      </c>
    </row>
    <row r="29" spans="1:8" ht="11.25">
      <c r="A29" s="6" t="s">
        <v>20</v>
      </c>
      <c r="B29" s="36">
        <v>0.02</v>
      </c>
      <c r="C29" s="36">
        <v>0.02</v>
      </c>
      <c r="D29" s="63">
        <v>0.02</v>
      </c>
      <c r="E29" s="63">
        <v>0.02</v>
      </c>
      <c r="F29" s="63">
        <v>0.03</v>
      </c>
      <c r="G29" s="63">
        <v>0.03</v>
      </c>
      <c r="H29" s="63">
        <v>0.03</v>
      </c>
    </row>
    <row r="30" spans="1:8" ht="11.25">
      <c r="A30" s="6" t="s">
        <v>62</v>
      </c>
      <c r="B30" s="44"/>
      <c r="C30" s="44"/>
      <c r="D30" s="83">
        <v>0.015</v>
      </c>
      <c r="E30" s="83">
        <v>0.015</v>
      </c>
      <c r="F30" s="83">
        <v>0.015</v>
      </c>
      <c r="G30" s="83">
        <v>0.015</v>
      </c>
      <c r="H30" s="83">
        <v>0.015</v>
      </c>
    </row>
    <row r="31" spans="1:8" ht="11.25">
      <c r="A31" s="6" t="s">
        <v>17</v>
      </c>
      <c r="B31" s="54">
        <v>0.04</v>
      </c>
      <c r="C31" s="54">
        <v>0.025</v>
      </c>
      <c r="D31" s="63" t="s">
        <v>77</v>
      </c>
      <c r="E31" s="63" t="s">
        <v>77</v>
      </c>
      <c r="F31" s="63" t="s">
        <v>77</v>
      </c>
      <c r="G31" s="63" t="s">
        <v>77</v>
      </c>
      <c r="H31" s="63" t="s">
        <v>77</v>
      </c>
    </row>
    <row r="32" spans="1:8" ht="9" customHeight="1">
      <c r="A32" s="94" t="s">
        <v>60</v>
      </c>
      <c r="B32" s="40"/>
      <c r="C32" s="40"/>
      <c r="D32" s="23" t="s">
        <v>63</v>
      </c>
      <c r="E32" s="63">
        <v>1.27</v>
      </c>
      <c r="F32" s="63" t="s">
        <v>80</v>
      </c>
      <c r="G32" s="63">
        <v>1</v>
      </c>
      <c r="H32" s="63">
        <v>1</v>
      </c>
    </row>
    <row r="33" spans="1:8" ht="11.25">
      <c r="A33" s="6" t="s">
        <v>23</v>
      </c>
      <c r="B33" s="61">
        <v>0.18</v>
      </c>
      <c r="C33" s="61">
        <v>0.18</v>
      </c>
      <c r="D33" s="63">
        <v>0.17</v>
      </c>
      <c r="E33" s="63">
        <v>0.16</v>
      </c>
      <c r="F33" s="63">
        <v>0.16</v>
      </c>
      <c r="G33" s="63">
        <v>0.16</v>
      </c>
      <c r="H33" s="63">
        <v>0.16</v>
      </c>
    </row>
    <row r="34" spans="1:8" ht="11.25">
      <c r="A34" s="6" t="s">
        <v>24</v>
      </c>
      <c r="B34" s="61">
        <v>0.36</v>
      </c>
      <c r="C34" s="61">
        <v>0.36</v>
      </c>
      <c r="D34" s="63">
        <v>0.32</v>
      </c>
      <c r="E34" s="63" t="s">
        <v>77</v>
      </c>
      <c r="F34" s="63" t="s">
        <v>77</v>
      </c>
      <c r="G34" s="63" t="s">
        <v>77</v>
      </c>
      <c r="H34" s="63" t="s">
        <v>77</v>
      </c>
    </row>
    <row r="35" spans="1:8" ht="11.25">
      <c r="A35" s="9" t="s">
        <v>25</v>
      </c>
      <c r="B35" s="4" t="s">
        <v>77</v>
      </c>
      <c r="C35" s="4" t="s">
        <v>77</v>
      </c>
      <c r="D35" s="4" t="s">
        <v>77</v>
      </c>
      <c r="E35" s="63" t="s">
        <v>77</v>
      </c>
      <c r="F35" s="63" t="s">
        <v>77</v>
      </c>
      <c r="G35" s="63" t="s">
        <v>77</v>
      </c>
      <c r="H35" s="63" t="s">
        <v>77</v>
      </c>
    </row>
    <row r="36" spans="1:8" ht="11.25">
      <c r="A36" s="6" t="s">
        <v>61</v>
      </c>
      <c r="B36" s="33">
        <v>0.04</v>
      </c>
      <c r="C36" s="33">
        <v>0.04</v>
      </c>
      <c r="D36" s="4" t="s">
        <v>77</v>
      </c>
      <c r="E36" s="63" t="s">
        <v>77</v>
      </c>
      <c r="F36" s="63" t="s">
        <v>77</v>
      </c>
      <c r="G36" s="63" t="s">
        <v>77</v>
      </c>
      <c r="H36" s="63" t="s">
        <v>77</v>
      </c>
    </row>
    <row r="37" spans="1:8" ht="11.25">
      <c r="A37" s="6" t="s">
        <v>3</v>
      </c>
      <c r="B37" s="33">
        <v>0.015</v>
      </c>
      <c r="C37" s="33">
        <v>0.015</v>
      </c>
      <c r="D37" s="4" t="s">
        <v>77</v>
      </c>
      <c r="E37" s="63" t="s">
        <v>77</v>
      </c>
      <c r="F37" s="63" t="s">
        <v>77</v>
      </c>
      <c r="G37" s="63" t="s">
        <v>77</v>
      </c>
      <c r="H37" s="63" t="s">
        <v>77</v>
      </c>
    </row>
    <row r="38" spans="1:8" ht="11.25">
      <c r="A38" s="6" t="s">
        <v>11</v>
      </c>
      <c r="B38" s="4" t="s">
        <v>77</v>
      </c>
      <c r="C38" s="4" t="s">
        <v>77</v>
      </c>
      <c r="D38" s="4" t="s">
        <v>77</v>
      </c>
      <c r="E38" s="63" t="s">
        <v>77</v>
      </c>
      <c r="F38" s="63" t="s">
        <v>77</v>
      </c>
      <c r="G38" s="63" t="s">
        <v>77</v>
      </c>
      <c r="H38" s="63" t="s">
        <v>77</v>
      </c>
    </row>
    <row r="39" spans="1:8" ht="11.25">
      <c r="A39" s="6" t="s">
        <v>12</v>
      </c>
      <c r="B39" s="4" t="s">
        <v>77</v>
      </c>
      <c r="C39" s="4" t="s">
        <v>77</v>
      </c>
      <c r="D39" s="4" t="s">
        <v>77</v>
      </c>
      <c r="E39" s="63" t="s">
        <v>77</v>
      </c>
      <c r="F39" s="63" t="s">
        <v>77</v>
      </c>
      <c r="G39" s="63" t="s">
        <v>77</v>
      </c>
      <c r="H39" s="63" t="s">
        <v>77</v>
      </c>
    </row>
    <row r="40" spans="1:8" ht="11.25">
      <c r="A40" s="6" t="s">
        <v>13</v>
      </c>
      <c r="B40" s="33">
        <v>0.3</v>
      </c>
      <c r="C40" s="33">
        <v>0.3</v>
      </c>
      <c r="D40" s="63">
        <v>0.3</v>
      </c>
      <c r="E40" s="63" t="s">
        <v>77</v>
      </c>
      <c r="F40" s="63" t="s">
        <v>77</v>
      </c>
      <c r="G40" s="63" t="s">
        <v>77</v>
      </c>
      <c r="H40" s="63" t="s">
        <v>77</v>
      </c>
    </row>
    <row r="41" spans="1:8" ht="11.25">
      <c r="A41" s="6" t="s">
        <v>16</v>
      </c>
      <c r="B41" s="4">
        <v>15</v>
      </c>
      <c r="C41" s="4">
        <v>15</v>
      </c>
      <c r="D41" s="4">
        <v>15</v>
      </c>
      <c r="E41" s="4">
        <v>15</v>
      </c>
      <c r="F41" s="4">
        <v>15</v>
      </c>
      <c r="G41" s="4">
        <v>15</v>
      </c>
      <c r="H41" s="4">
        <v>15</v>
      </c>
    </row>
    <row r="42" spans="1:8" ht="11.25">
      <c r="A42" s="26" t="s">
        <v>56</v>
      </c>
      <c r="B42" s="22">
        <v>0.8</v>
      </c>
      <c r="C42" s="22">
        <v>0.7</v>
      </c>
      <c r="D42" s="22">
        <v>0.7</v>
      </c>
      <c r="E42" s="22">
        <v>0.7</v>
      </c>
      <c r="F42" s="22">
        <v>0.7</v>
      </c>
      <c r="G42" s="22">
        <v>0.7</v>
      </c>
      <c r="H42" s="22">
        <v>0.7</v>
      </c>
    </row>
    <row r="43" spans="1:8" ht="11.25">
      <c r="A43" s="6" t="s">
        <v>81</v>
      </c>
      <c r="B43" s="143">
        <v>20400</v>
      </c>
      <c r="C43" s="144"/>
      <c r="D43" s="4">
        <v>20420</v>
      </c>
      <c r="E43" s="4">
        <v>21000</v>
      </c>
      <c r="F43" s="4">
        <v>21700</v>
      </c>
      <c r="G43" s="4" t="s">
        <v>77</v>
      </c>
      <c r="H43" s="4" t="s">
        <v>77</v>
      </c>
    </row>
    <row r="44" spans="1:8" ht="11.25">
      <c r="A44" s="113" t="s">
        <v>0</v>
      </c>
      <c r="B44" s="133">
        <v>11340</v>
      </c>
      <c r="C44" s="133"/>
      <c r="D44" s="4">
        <v>15100</v>
      </c>
      <c r="E44" s="4">
        <v>12100</v>
      </c>
      <c r="F44" s="4" t="s">
        <v>14</v>
      </c>
      <c r="G44" s="4" t="s">
        <v>14</v>
      </c>
      <c r="H44" s="4" t="s">
        <v>14</v>
      </c>
    </row>
    <row r="45" spans="1:8" ht="11.25">
      <c r="A45" s="114"/>
      <c r="B45" s="115">
        <v>0.18</v>
      </c>
      <c r="C45" s="144"/>
      <c r="D45" s="22">
        <v>0.17</v>
      </c>
      <c r="E45" s="22">
        <v>0.16</v>
      </c>
      <c r="F45" s="4" t="s">
        <v>14</v>
      </c>
      <c r="G45" s="4" t="s">
        <v>14</v>
      </c>
      <c r="H45" s="4" t="s">
        <v>14</v>
      </c>
    </row>
    <row r="46" spans="1:8" ht="11.25">
      <c r="A46" s="6" t="s">
        <v>45</v>
      </c>
      <c r="B46" s="132" t="s">
        <v>47</v>
      </c>
      <c r="C46" s="133"/>
      <c r="D46" s="27" t="s">
        <v>76</v>
      </c>
      <c r="E46" s="27" t="s">
        <v>78</v>
      </c>
      <c r="F46" s="4" t="s">
        <v>14</v>
      </c>
      <c r="G46" s="4" t="s">
        <v>14</v>
      </c>
      <c r="H46" s="4" t="s">
        <v>14</v>
      </c>
    </row>
    <row r="47" spans="1:8" ht="11.25">
      <c r="A47" s="6" t="s">
        <v>42</v>
      </c>
      <c r="B47" s="110">
        <v>0.09</v>
      </c>
      <c r="C47" s="133"/>
      <c r="D47" s="22">
        <v>0.12</v>
      </c>
      <c r="E47" s="22">
        <v>0.12</v>
      </c>
      <c r="F47" s="4" t="s">
        <v>14</v>
      </c>
      <c r="G47" s="4" t="s">
        <v>14</v>
      </c>
      <c r="H47" s="4" t="s">
        <v>14</v>
      </c>
    </row>
    <row r="48" spans="1:8" ht="11.25">
      <c r="A48" s="86" t="s">
        <v>26</v>
      </c>
      <c r="B48" s="123">
        <v>2009</v>
      </c>
      <c r="C48" s="111"/>
      <c r="D48" s="81">
        <v>2010</v>
      </c>
      <c r="E48" s="81" t="s">
        <v>77</v>
      </c>
      <c r="F48" s="4" t="s">
        <v>14</v>
      </c>
      <c r="G48" s="4" t="s">
        <v>14</v>
      </c>
      <c r="H48" s="4" t="s">
        <v>14</v>
      </c>
    </row>
    <row r="49" spans="1:8" ht="11.25">
      <c r="A49" s="87" t="s">
        <v>23</v>
      </c>
      <c r="B49" s="84">
        <v>1700000</v>
      </c>
      <c r="C49" s="3">
        <v>1900000</v>
      </c>
      <c r="D49" s="88">
        <v>5000000</v>
      </c>
      <c r="E49" s="88" t="s">
        <v>77</v>
      </c>
      <c r="F49" s="4" t="s">
        <v>14</v>
      </c>
      <c r="G49" s="4" t="s">
        <v>14</v>
      </c>
      <c r="H49" s="4" t="s">
        <v>14</v>
      </c>
    </row>
    <row r="50" spans="1:8" ht="11.25">
      <c r="A50" s="87" t="s">
        <v>24</v>
      </c>
      <c r="B50" s="112" t="s">
        <v>22</v>
      </c>
      <c r="C50" s="144"/>
      <c r="D50" s="4" t="s">
        <v>22</v>
      </c>
      <c r="E50" s="4" t="s">
        <v>77</v>
      </c>
      <c r="F50" s="4" t="s">
        <v>14</v>
      </c>
      <c r="G50" s="4" t="s">
        <v>14</v>
      </c>
      <c r="H50" s="4" t="s">
        <v>14</v>
      </c>
    </row>
    <row r="51" spans="1:8" s="93" customFormat="1" ht="11.25">
      <c r="A51" s="77" t="s">
        <v>25</v>
      </c>
      <c r="B51" s="147" t="s">
        <v>14</v>
      </c>
      <c r="C51" s="122"/>
      <c r="D51" s="23" t="s">
        <v>14</v>
      </c>
      <c r="E51" s="23" t="s">
        <v>77</v>
      </c>
      <c r="F51" s="4" t="s">
        <v>14</v>
      </c>
      <c r="G51" s="4" t="s">
        <v>14</v>
      </c>
      <c r="H51" s="4" t="s">
        <v>14</v>
      </c>
    </row>
    <row r="52" spans="1:8" ht="11.25">
      <c r="A52" s="6" t="s">
        <v>73</v>
      </c>
      <c r="B52" s="143" t="s">
        <v>75</v>
      </c>
      <c r="C52" s="144"/>
      <c r="D52" s="4" t="s">
        <v>74</v>
      </c>
      <c r="E52" s="4" t="s">
        <v>74</v>
      </c>
      <c r="F52" s="4" t="s">
        <v>74</v>
      </c>
      <c r="G52" s="4" t="s">
        <v>74</v>
      </c>
      <c r="H52" s="4" t="s">
        <v>74</v>
      </c>
    </row>
  </sheetData>
  <mergeCells count="29">
    <mergeCell ref="H5:H8"/>
    <mergeCell ref="D5:D8"/>
    <mergeCell ref="E5:E8"/>
    <mergeCell ref="F5:F8"/>
    <mergeCell ref="G5:G8"/>
    <mergeCell ref="A2:A3"/>
    <mergeCell ref="B2:C2"/>
    <mergeCell ref="D2:D3"/>
    <mergeCell ref="B4:C4"/>
    <mergeCell ref="B48:C48"/>
    <mergeCell ref="B50:C50"/>
    <mergeCell ref="B43:C43"/>
    <mergeCell ref="A44:A45"/>
    <mergeCell ref="B44:C44"/>
    <mergeCell ref="B45:C45"/>
    <mergeCell ref="B6:B8"/>
    <mergeCell ref="C6:C8"/>
    <mergeCell ref="B46:C46"/>
    <mergeCell ref="B47:C47"/>
    <mergeCell ref="A1:H1"/>
    <mergeCell ref="B52:C52"/>
    <mergeCell ref="G2:G3"/>
    <mergeCell ref="H2:H3"/>
    <mergeCell ref="B51:C51"/>
    <mergeCell ref="E2:E3"/>
    <mergeCell ref="F2:F3"/>
    <mergeCell ref="A22:H22"/>
    <mergeCell ref="A9:H9"/>
    <mergeCell ref="A6:A8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1">
      <selection activeCell="A1" sqref="A1:L1"/>
    </sheetView>
  </sheetViews>
  <sheetFormatPr defaultColWidth="9.00390625" defaultRowHeight="12.75"/>
  <cols>
    <col min="1" max="1" width="27.25390625" style="1" customWidth="1"/>
    <col min="2" max="2" width="7.25390625" style="1" customWidth="1"/>
    <col min="3" max="3" width="8.125" style="1" customWidth="1"/>
    <col min="4" max="4" width="9.125" style="1" customWidth="1"/>
    <col min="5" max="5" width="8.75390625" style="1" customWidth="1"/>
    <col min="6" max="6" width="9.25390625" style="1" customWidth="1"/>
    <col min="7" max="7" width="10.00390625" style="17" customWidth="1"/>
    <col min="8" max="8" width="9.75390625" style="17" customWidth="1"/>
    <col min="9" max="9" width="8.75390625" style="1" customWidth="1"/>
    <col min="10" max="10" width="9.125" style="18" customWidth="1"/>
    <col min="11" max="11" width="9.75390625" style="1" customWidth="1"/>
    <col min="12" max="13" width="9.625" style="1" customWidth="1"/>
    <col min="14" max="16384" width="9.125" style="1" customWidth="1"/>
  </cols>
  <sheetData>
    <row r="1" spans="1:12" ht="14.25" customHeight="1">
      <c r="A1" s="141" t="s">
        <v>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3" ht="10.5" customHeight="1">
      <c r="A2" s="133" t="s">
        <v>29</v>
      </c>
      <c r="B2" s="145">
        <v>2001</v>
      </c>
      <c r="C2" s="145">
        <v>2002</v>
      </c>
      <c r="D2" s="145">
        <v>2003</v>
      </c>
      <c r="E2" s="172">
        <v>2004</v>
      </c>
      <c r="F2" s="173"/>
      <c r="G2" s="145">
        <v>2005</v>
      </c>
      <c r="H2" s="145"/>
      <c r="I2" s="145">
        <v>2006</v>
      </c>
      <c r="J2" s="145"/>
      <c r="K2" s="145">
        <v>2007</v>
      </c>
      <c r="L2" s="145"/>
      <c r="M2" s="161">
        <v>2008</v>
      </c>
    </row>
    <row r="3" spans="1:13" s="5" customFormat="1" ht="12" customHeight="1">
      <c r="A3" s="133"/>
      <c r="B3" s="145"/>
      <c r="C3" s="145"/>
      <c r="D3" s="145"/>
      <c r="E3" s="174"/>
      <c r="F3" s="175"/>
      <c r="G3" s="2" t="s">
        <v>30</v>
      </c>
      <c r="H3" s="2" t="s">
        <v>31</v>
      </c>
      <c r="I3" s="3" t="s">
        <v>32</v>
      </c>
      <c r="J3" s="4" t="s">
        <v>33</v>
      </c>
      <c r="K3" s="4" t="s">
        <v>34</v>
      </c>
      <c r="L3" s="4" t="s">
        <v>35</v>
      </c>
      <c r="M3" s="119"/>
    </row>
    <row r="4" spans="1:13" ht="11.25">
      <c r="A4" s="6" t="s">
        <v>15</v>
      </c>
      <c r="B4" s="6">
        <v>40000</v>
      </c>
      <c r="C4" s="6">
        <v>50000</v>
      </c>
      <c r="D4" s="7">
        <v>50000</v>
      </c>
      <c r="E4" s="176">
        <v>53000</v>
      </c>
      <c r="F4" s="144"/>
      <c r="G4" s="8">
        <v>57000</v>
      </c>
      <c r="H4" s="8">
        <v>57000</v>
      </c>
      <c r="I4" s="6">
        <v>62500</v>
      </c>
      <c r="J4" s="6">
        <v>62500</v>
      </c>
      <c r="K4" s="6">
        <v>65500</v>
      </c>
      <c r="L4" s="6">
        <v>65500</v>
      </c>
      <c r="M4" s="6">
        <v>69000</v>
      </c>
    </row>
    <row r="5" spans="1:13" ht="11.25">
      <c r="A5" s="6" t="s">
        <v>21</v>
      </c>
      <c r="B5" s="6"/>
      <c r="C5" s="6"/>
      <c r="D5" s="7"/>
      <c r="E5" s="176"/>
      <c r="F5" s="177"/>
      <c r="G5" s="8"/>
      <c r="H5" s="8"/>
      <c r="I5" s="6"/>
      <c r="J5" s="6">
        <v>125000</v>
      </c>
      <c r="K5" s="6">
        <v>131000</v>
      </c>
      <c r="L5" s="6">
        <v>131000</v>
      </c>
      <c r="M5" s="6">
        <v>138000</v>
      </c>
    </row>
    <row r="6" spans="1:13" ht="12.75">
      <c r="A6" s="9" t="s">
        <v>38</v>
      </c>
      <c r="B6" s="40"/>
      <c r="C6" s="45"/>
      <c r="D6" s="46"/>
      <c r="E6" s="170"/>
      <c r="F6" s="171"/>
      <c r="G6" s="49"/>
      <c r="H6" s="49"/>
      <c r="I6" s="162" t="s">
        <v>39</v>
      </c>
      <c r="J6" s="163"/>
      <c r="K6" s="162" t="s">
        <v>40</v>
      </c>
      <c r="L6" s="163"/>
      <c r="M6" s="21" t="s">
        <v>41</v>
      </c>
    </row>
    <row r="7" spans="1:13" ht="11.25" customHeight="1">
      <c r="A7" s="9" t="s">
        <v>36</v>
      </c>
      <c r="B7" s="40"/>
      <c r="C7" s="45"/>
      <c r="D7" s="46"/>
      <c r="E7" s="170"/>
      <c r="F7" s="171"/>
      <c r="G7" s="49"/>
      <c r="H7" s="49"/>
      <c r="I7" s="143">
        <v>65700</v>
      </c>
      <c r="J7" s="144"/>
      <c r="K7" s="143">
        <v>72100</v>
      </c>
      <c r="L7" s="144"/>
      <c r="M7" s="6">
        <v>82800</v>
      </c>
    </row>
    <row r="8" spans="1:13" ht="11.25">
      <c r="A8" s="9" t="s">
        <v>36</v>
      </c>
      <c r="B8" s="40"/>
      <c r="C8" s="45"/>
      <c r="D8" s="46"/>
      <c r="E8" s="170"/>
      <c r="F8" s="171"/>
      <c r="G8" s="49"/>
      <c r="H8" s="49"/>
      <c r="I8" s="143">
        <v>68800</v>
      </c>
      <c r="J8" s="144"/>
      <c r="K8" s="143">
        <v>75400</v>
      </c>
      <c r="L8" s="144"/>
      <c r="M8" s="6">
        <v>86300</v>
      </c>
    </row>
    <row r="9" spans="1:13" ht="11.25">
      <c r="A9" s="9" t="s">
        <v>37</v>
      </c>
      <c r="B9" s="40"/>
      <c r="C9" s="45"/>
      <c r="D9" s="46"/>
      <c r="E9" s="170"/>
      <c r="F9" s="171"/>
      <c r="G9" s="49"/>
      <c r="H9" s="49"/>
      <c r="I9" s="143">
        <v>65700</v>
      </c>
      <c r="J9" s="144"/>
      <c r="K9" s="143">
        <v>72100</v>
      </c>
      <c r="L9" s="144"/>
      <c r="M9" s="6">
        <v>82800</v>
      </c>
    </row>
    <row r="10" spans="1:13" ht="11.25">
      <c r="A10" s="51" t="s">
        <v>67</v>
      </c>
      <c r="B10" s="40"/>
      <c r="C10" s="45"/>
      <c r="D10" s="46"/>
      <c r="E10" s="47"/>
      <c r="F10" s="48"/>
      <c r="G10" s="49"/>
      <c r="H10" s="49"/>
      <c r="I10" s="20"/>
      <c r="J10" s="3"/>
      <c r="K10" s="20"/>
      <c r="L10" s="3"/>
      <c r="M10" s="6"/>
    </row>
    <row r="11" spans="1:13" ht="11.25">
      <c r="A11" s="6" t="s">
        <v>1</v>
      </c>
      <c r="B11" s="12">
        <v>4200</v>
      </c>
      <c r="C11" s="12">
        <v>4500</v>
      </c>
      <c r="D11" s="13">
        <v>3450</v>
      </c>
      <c r="E11" s="155">
        <v>3450</v>
      </c>
      <c r="F11" s="144"/>
      <c r="G11" s="14">
        <v>3450</v>
      </c>
      <c r="H11" s="15">
        <v>1950</v>
      </c>
      <c r="I11" s="6">
        <v>1950</v>
      </c>
      <c r="J11" s="6">
        <v>1950</v>
      </c>
      <c r="K11" s="6">
        <v>1950</v>
      </c>
      <c r="L11" s="6">
        <v>1950</v>
      </c>
      <c r="M11" s="6">
        <v>1950</v>
      </c>
    </row>
    <row r="12" spans="1:13" ht="11.25">
      <c r="A12" s="6" t="s">
        <v>2</v>
      </c>
      <c r="B12" s="34">
        <v>0.03</v>
      </c>
      <c r="C12" s="34">
        <v>0.03</v>
      </c>
      <c r="D12" s="35">
        <v>0.03</v>
      </c>
      <c r="E12" s="148">
        <v>0.03</v>
      </c>
      <c r="F12" s="149"/>
      <c r="G12" s="36">
        <v>0.03</v>
      </c>
      <c r="H12" s="36">
        <v>0.03</v>
      </c>
      <c r="I12" s="36">
        <v>0.03</v>
      </c>
      <c r="J12" s="36">
        <v>0.03</v>
      </c>
      <c r="K12" s="36">
        <v>0.03</v>
      </c>
      <c r="L12" s="36">
        <v>0.03</v>
      </c>
      <c r="M12" s="36">
        <v>0.03</v>
      </c>
    </row>
    <row r="13" spans="1:13" ht="11.25">
      <c r="A13" s="6" t="s">
        <v>8</v>
      </c>
      <c r="B13" s="34">
        <v>0.05</v>
      </c>
      <c r="C13" s="34">
        <v>0.05</v>
      </c>
      <c r="D13" s="35">
        <v>0.05</v>
      </c>
      <c r="E13" s="148">
        <v>0.05</v>
      </c>
      <c r="F13" s="149"/>
      <c r="G13" s="36">
        <v>0.05</v>
      </c>
      <c r="H13" s="36">
        <v>0.05</v>
      </c>
      <c r="I13" s="36">
        <v>0.05</v>
      </c>
      <c r="J13" s="14" t="s">
        <v>57</v>
      </c>
      <c r="K13" s="14" t="s">
        <v>57</v>
      </c>
      <c r="L13" s="14" t="s">
        <v>57</v>
      </c>
      <c r="M13" s="14" t="s">
        <v>57</v>
      </c>
    </row>
    <row r="14" spans="1:13" ht="11.25">
      <c r="A14" s="6" t="s">
        <v>27</v>
      </c>
      <c r="B14" s="34"/>
      <c r="C14" s="34"/>
      <c r="D14" s="35"/>
      <c r="E14" s="148"/>
      <c r="F14" s="178"/>
      <c r="G14" s="36"/>
      <c r="H14" s="36"/>
      <c r="I14" s="36"/>
      <c r="J14" s="36">
        <v>0.1</v>
      </c>
      <c r="K14" s="36">
        <v>0.16</v>
      </c>
      <c r="L14" s="39">
        <v>0.09</v>
      </c>
      <c r="M14" s="14">
        <v>4350</v>
      </c>
    </row>
    <row r="15" spans="1:13" ht="11.25">
      <c r="A15" s="6" t="s">
        <v>4</v>
      </c>
      <c r="B15" s="34">
        <v>0.015</v>
      </c>
      <c r="C15" s="34">
        <v>0.015</v>
      </c>
      <c r="D15" s="35">
        <v>0.015</v>
      </c>
      <c r="E15" s="148">
        <v>0.015</v>
      </c>
      <c r="F15" s="149"/>
      <c r="G15" s="36">
        <v>0.015</v>
      </c>
      <c r="H15" s="36">
        <v>0.015</v>
      </c>
      <c r="I15" s="36">
        <v>0.015</v>
      </c>
      <c r="J15" s="36">
        <v>0.015</v>
      </c>
      <c r="K15" s="36">
        <v>0.015</v>
      </c>
      <c r="L15" s="36">
        <v>0.015</v>
      </c>
      <c r="M15" s="36">
        <v>0.015</v>
      </c>
    </row>
    <row r="16" spans="1:13" s="32" customFormat="1" ht="12.75">
      <c r="A16" s="21" t="s">
        <v>65</v>
      </c>
      <c r="B16" s="53">
        <f>SUM(B17:B21)</f>
        <v>0.31</v>
      </c>
      <c r="C16" s="53">
        <f>SUM(C17:C21)</f>
        <v>0.29</v>
      </c>
      <c r="D16" s="53">
        <f>SUM(D17:D21)</f>
        <v>0.29</v>
      </c>
      <c r="E16" s="150">
        <v>0.31</v>
      </c>
      <c r="F16" s="151"/>
      <c r="G16" s="53">
        <f aca="true" t="shared" si="0" ref="G16:M16">SUM(G17:G21)</f>
        <v>0.29</v>
      </c>
      <c r="H16" s="53">
        <f t="shared" si="0"/>
        <v>0.29</v>
      </c>
      <c r="I16" s="53">
        <f t="shared" si="0"/>
        <v>0.29</v>
      </c>
      <c r="J16" s="53">
        <f t="shared" si="0"/>
        <v>0.29</v>
      </c>
      <c r="K16" s="53">
        <f t="shared" si="0"/>
        <v>0.29000000000000004</v>
      </c>
      <c r="L16" s="53">
        <f t="shared" si="0"/>
        <v>0.29000000000000004</v>
      </c>
      <c r="M16" s="53">
        <f t="shared" si="0"/>
        <v>0.29</v>
      </c>
    </row>
    <row r="17" spans="1:13" ht="11.25">
      <c r="A17" s="6" t="s">
        <v>64</v>
      </c>
      <c r="B17" s="34">
        <v>0.2</v>
      </c>
      <c r="C17" s="34">
        <v>0.18</v>
      </c>
      <c r="D17" s="35">
        <v>0.18</v>
      </c>
      <c r="E17" s="148">
        <v>0.18</v>
      </c>
      <c r="F17" s="149"/>
      <c r="G17" s="36">
        <v>0.18</v>
      </c>
      <c r="H17" s="36">
        <v>0.18</v>
      </c>
      <c r="I17" s="36">
        <v>0.18</v>
      </c>
      <c r="J17" s="36">
        <v>0.18</v>
      </c>
      <c r="K17" s="36">
        <v>0.21</v>
      </c>
      <c r="L17" s="36">
        <v>0.21</v>
      </c>
      <c r="M17" s="36">
        <v>0.24</v>
      </c>
    </row>
    <row r="18" spans="1:13" ht="11.25">
      <c r="A18" s="6" t="s">
        <v>7</v>
      </c>
      <c r="B18" s="34">
        <v>0.11</v>
      </c>
      <c r="C18" s="34">
        <v>0.11</v>
      </c>
      <c r="D18" s="35">
        <v>0.11</v>
      </c>
      <c r="E18" s="148">
        <v>0.11</v>
      </c>
      <c r="F18" s="149"/>
      <c r="G18" s="36">
        <v>0.11</v>
      </c>
      <c r="H18" s="36">
        <v>0.11</v>
      </c>
      <c r="I18" s="36">
        <v>0.11</v>
      </c>
      <c r="J18" s="36" t="s">
        <v>57</v>
      </c>
      <c r="K18" s="36" t="s">
        <v>57</v>
      </c>
      <c r="L18" s="36" t="s">
        <v>57</v>
      </c>
      <c r="M18" s="36" t="s">
        <v>57</v>
      </c>
    </row>
    <row r="19" spans="1:13" ht="11.25">
      <c r="A19" s="6" t="s">
        <v>58</v>
      </c>
      <c r="B19" s="40"/>
      <c r="C19" s="40"/>
      <c r="D19" s="41"/>
      <c r="E19" s="181"/>
      <c r="F19" s="182"/>
      <c r="G19" s="44"/>
      <c r="H19" s="44"/>
      <c r="I19" s="44"/>
      <c r="J19" s="36">
        <v>0.07</v>
      </c>
      <c r="K19" s="36">
        <v>0.05</v>
      </c>
      <c r="L19" s="36">
        <v>0.05</v>
      </c>
      <c r="M19" s="36">
        <v>0.045</v>
      </c>
    </row>
    <row r="20" spans="1:13" ht="11.25">
      <c r="A20" s="6" t="s">
        <v>59</v>
      </c>
      <c r="B20" s="40"/>
      <c r="C20" s="40"/>
      <c r="D20" s="41"/>
      <c r="E20" s="181"/>
      <c r="F20" s="182"/>
      <c r="G20" s="44"/>
      <c r="H20" s="44"/>
      <c r="I20" s="44"/>
      <c r="J20" s="36">
        <v>0.04</v>
      </c>
      <c r="K20" s="36">
        <v>0.03</v>
      </c>
      <c r="L20" s="36">
        <v>0.03</v>
      </c>
      <c r="M20" s="36">
        <v>0.005</v>
      </c>
    </row>
    <row r="21" spans="1:13" ht="11.25">
      <c r="A21" s="40"/>
      <c r="B21" s="40"/>
      <c r="C21" s="40"/>
      <c r="D21" s="41"/>
      <c r="E21" s="42"/>
      <c r="F21" s="43"/>
      <c r="G21" s="44"/>
      <c r="H21" s="44"/>
      <c r="I21" s="44"/>
      <c r="J21" s="44"/>
      <c r="K21" s="44"/>
      <c r="L21" s="44"/>
      <c r="M21" s="44"/>
    </row>
    <row r="22" spans="1:13" ht="12.75">
      <c r="A22" s="152" t="s">
        <v>68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4"/>
    </row>
    <row r="23" spans="1:13" ht="11.25">
      <c r="A23" s="6" t="s">
        <v>69</v>
      </c>
      <c r="B23" s="12">
        <v>0.08</v>
      </c>
      <c r="C23" s="12">
        <v>0.08</v>
      </c>
      <c r="D23" s="13">
        <v>0.085</v>
      </c>
      <c r="E23" s="155">
        <v>0.085</v>
      </c>
      <c r="F23" s="144"/>
      <c r="G23" s="14">
        <v>0.085</v>
      </c>
      <c r="H23" s="14">
        <v>0.085</v>
      </c>
      <c r="I23" s="14">
        <v>0.085</v>
      </c>
      <c r="J23" s="14">
        <v>0.085</v>
      </c>
      <c r="K23" s="14">
        <v>0.085</v>
      </c>
      <c r="L23" s="14">
        <v>0.085</v>
      </c>
      <c r="M23" s="14">
        <v>0.095</v>
      </c>
    </row>
    <row r="24" spans="1:13" ht="11.25">
      <c r="A24" s="6" t="s">
        <v>70</v>
      </c>
      <c r="B24" s="12">
        <v>0.02</v>
      </c>
      <c r="C24" s="12">
        <v>0.02</v>
      </c>
      <c r="D24" s="13">
        <v>0.015</v>
      </c>
      <c r="E24" s="155">
        <v>0.05</v>
      </c>
      <c r="F24" s="144"/>
      <c r="G24" s="14">
        <v>0.005</v>
      </c>
      <c r="H24" s="14">
        <v>0.005</v>
      </c>
      <c r="I24" s="14">
        <v>0.005</v>
      </c>
      <c r="J24" s="14">
        <v>0.005</v>
      </c>
      <c r="K24" s="14">
        <v>0.005</v>
      </c>
      <c r="L24" s="14">
        <v>0.005</v>
      </c>
      <c r="M24" s="14">
        <v>0.015</v>
      </c>
    </row>
    <row r="25" spans="1:13" ht="11.25">
      <c r="A25" s="6" t="s">
        <v>71</v>
      </c>
      <c r="B25" s="12">
        <v>0.06</v>
      </c>
      <c r="C25" s="12">
        <v>0.06</v>
      </c>
      <c r="D25" s="13">
        <v>0.07</v>
      </c>
      <c r="E25" s="155">
        <v>0.08</v>
      </c>
      <c r="F25" s="144"/>
      <c r="G25" s="14">
        <v>0.08</v>
      </c>
      <c r="H25" s="14">
        <v>0.08</v>
      </c>
      <c r="I25" s="14">
        <v>0.08</v>
      </c>
      <c r="J25" s="14">
        <v>0.08</v>
      </c>
      <c r="K25" s="14">
        <v>0.08</v>
      </c>
      <c r="L25" s="14">
        <v>0.08</v>
      </c>
      <c r="M25" s="14">
        <v>0.08</v>
      </c>
    </row>
    <row r="26" spans="1:13" ht="11.25">
      <c r="A26" s="6" t="s">
        <v>10</v>
      </c>
      <c r="B26" s="12">
        <v>0.04</v>
      </c>
      <c r="C26" s="12">
        <v>0.04</v>
      </c>
      <c r="D26" s="13">
        <v>0.03</v>
      </c>
      <c r="E26" s="155">
        <v>0.03</v>
      </c>
      <c r="F26" s="144"/>
      <c r="G26" s="14">
        <v>0.02</v>
      </c>
      <c r="H26" s="14">
        <v>0.02</v>
      </c>
      <c r="I26" s="14">
        <v>0.02</v>
      </c>
      <c r="J26" s="14">
        <v>0.02</v>
      </c>
      <c r="K26" s="14">
        <v>0.02</v>
      </c>
      <c r="L26" s="14">
        <v>0.02</v>
      </c>
      <c r="M26" s="14">
        <v>0.02</v>
      </c>
    </row>
    <row r="27" spans="1:13" ht="11.25">
      <c r="A27" s="6" t="s">
        <v>66</v>
      </c>
      <c r="B27" s="12">
        <v>0.03</v>
      </c>
      <c r="C27" s="12">
        <v>0.03</v>
      </c>
      <c r="D27" s="13">
        <v>0.03</v>
      </c>
      <c r="E27" s="155">
        <v>0.04</v>
      </c>
      <c r="F27" s="144"/>
      <c r="G27" s="14">
        <v>0.04</v>
      </c>
      <c r="H27" s="14">
        <v>0.04</v>
      </c>
      <c r="I27" s="14">
        <v>0.04</v>
      </c>
      <c r="J27" s="14" t="s">
        <v>57</v>
      </c>
      <c r="K27" s="14" t="s">
        <v>57</v>
      </c>
      <c r="L27" s="14" t="s">
        <v>57</v>
      </c>
      <c r="M27" s="14" t="s">
        <v>57</v>
      </c>
    </row>
    <row r="28" spans="1:13" ht="11.25">
      <c r="A28" s="6" t="s">
        <v>19</v>
      </c>
      <c r="B28" s="55"/>
      <c r="C28" s="55"/>
      <c r="D28" s="56"/>
      <c r="E28" s="179"/>
      <c r="F28" s="180"/>
      <c r="G28" s="59"/>
      <c r="H28" s="59"/>
      <c r="I28" s="59"/>
      <c r="J28" s="36">
        <v>0.04</v>
      </c>
      <c r="K28" s="36">
        <v>0.04</v>
      </c>
      <c r="L28" s="36">
        <v>0.04</v>
      </c>
      <c r="M28" s="36">
        <v>0.04</v>
      </c>
    </row>
    <row r="29" spans="1:13" ht="11.25">
      <c r="A29" s="6" t="s">
        <v>20</v>
      </c>
      <c r="B29" s="55"/>
      <c r="C29" s="55"/>
      <c r="D29" s="56"/>
      <c r="E29" s="179"/>
      <c r="F29" s="180"/>
      <c r="G29" s="59"/>
      <c r="H29" s="59"/>
      <c r="I29" s="59"/>
      <c r="J29" s="36">
        <v>0.02</v>
      </c>
      <c r="K29" s="36">
        <v>0.03</v>
      </c>
      <c r="L29" s="36">
        <v>0.03</v>
      </c>
      <c r="M29" s="36">
        <v>0.02</v>
      </c>
    </row>
    <row r="30" spans="1:13" s="52" customFormat="1" ht="11.25">
      <c r="A30" s="40"/>
      <c r="B30" s="55"/>
      <c r="C30" s="55"/>
      <c r="D30" s="56"/>
      <c r="E30" s="57"/>
      <c r="F30" s="58"/>
      <c r="G30" s="59"/>
      <c r="H30" s="59"/>
      <c r="I30" s="59"/>
      <c r="J30" s="59"/>
      <c r="K30" s="59"/>
      <c r="L30" s="59"/>
      <c r="M30" s="59"/>
    </row>
    <row r="31" spans="1:13" ht="11.25">
      <c r="A31" s="6" t="s">
        <v>17</v>
      </c>
      <c r="B31" s="34"/>
      <c r="C31" s="34"/>
      <c r="D31" s="35"/>
      <c r="E31" s="148"/>
      <c r="F31" s="178"/>
      <c r="G31" s="36">
        <v>0.04</v>
      </c>
      <c r="H31" s="36">
        <v>0.04</v>
      </c>
      <c r="I31" s="36">
        <v>0.04</v>
      </c>
      <c r="J31" s="36">
        <v>0.04</v>
      </c>
      <c r="K31" s="36">
        <v>0.04</v>
      </c>
      <c r="L31" s="36">
        <v>0.04</v>
      </c>
      <c r="M31" s="36">
        <v>0.04</v>
      </c>
    </row>
    <row r="32" spans="1:13" ht="11.25">
      <c r="A32" s="9" t="s">
        <v>60</v>
      </c>
      <c r="B32" s="55"/>
      <c r="C32" s="66"/>
      <c r="D32" s="55"/>
      <c r="E32" s="57"/>
      <c r="F32" s="58"/>
      <c r="G32" s="67"/>
      <c r="H32" s="67"/>
      <c r="I32" s="57"/>
      <c r="J32" s="58"/>
      <c r="K32" s="57"/>
      <c r="L32" s="58"/>
      <c r="M32" s="55"/>
    </row>
    <row r="33" spans="1:13" ht="12.75">
      <c r="A33" s="6" t="s">
        <v>23</v>
      </c>
      <c r="B33" s="33">
        <v>0.2</v>
      </c>
      <c r="C33" s="33">
        <v>0.2</v>
      </c>
      <c r="D33" s="33">
        <v>0.2</v>
      </c>
      <c r="E33" s="156">
        <v>0.18</v>
      </c>
      <c r="F33" s="157"/>
      <c r="G33" s="61">
        <v>0.18</v>
      </c>
      <c r="H33" s="61"/>
      <c r="I33" s="61">
        <v>0.18</v>
      </c>
      <c r="J33" s="61">
        <v>0.18</v>
      </c>
      <c r="K33" s="61">
        <v>0.18</v>
      </c>
      <c r="L33" s="61">
        <v>0.18</v>
      </c>
      <c r="M33" s="61">
        <v>0.18</v>
      </c>
    </row>
    <row r="34" spans="1:13" ht="12.75">
      <c r="A34" s="6" t="s">
        <v>24</v>
      </c>
      <c r="B34" s="33">
        <v>0.3</v>
      </c>
      <c r="C34" s="33">
        <v>0.3</v>
      </c>
      <c r="D34" s="33">
        <v>0.3</v>
      </c>
      <c r="E34" s="156">
        <v>0.26</v>
      </c>
      <c r="F34" s="157"/>
      <c r="G34" s="61">
        <v>0.38</v>
      </c>
      <c r="H34" s="61"/>
      <c r="I34" s="61">
        <v>0.36</v>
      </c>
      <c r="J34" s="61">
        <v>0.36</v>
      </c>
      <c r="K34" s="61">
        <v>0.36</v>
      </c>
      <c r="L34" s="61">
        <v>0.36</v>
      </c>
      <c r="M34" s="61">
        <v>0.36</v>
      </c>
    </row>
    <row r="35" spans="1:13" ht="12.75">
      <c r="A35" s="6" t="s">
        <v>25</v>
      </c>
      <c r="B35" s="37">
        <v>0.4</v>
      </c>
      <c r="C35" s="68">
        <v>0.4</v>
      </c>
      <c r="D35" s="68">
        <v>0.4</v>
      </c>
      <c r="E35" s="158">
        <v>0.38</v>
      </c>
      <c r="F35" s="159"/>
      <c r="G35" s="62" t="s">
        <v>14</v>
      </c>
      <c r="H35" s="62" t="s">
        <v>14</v>
      </c>
      <c r="I35" s="62" t="s">
        <v>14</v>
      </c>
      <c r="J35" s="62" t="s">
        <v>14</v>
      </c>
      <c r="K35" s="62" t="s">
        <v>14</v>
      </c>
      <c r="L35" s="62" t="s">
        <v>14</v>
      </c>
      <c r="M35" s="62" t="s">
        <v>14</v>
      </c>
    </row>
    <row r="36" spans="1:13" ht="12.75">
      <c r="A36" s="6" t="s">
        <v>61</v>
      </c>
      <c r="B36" s="55"/>
      <c r="C36" s="55"/>
      <c r="D36" s="55"/>
      <c r="E36" s="120"/>
      <c r="F36" s="121"/>
      <c r="G36" s="67"/>
      <c r="H36" s="67"/>
      <c r="I36" s="55"/>
      <c r="J36" s="33">
        <v>0.04</v>
      </c>
      <c r="K36" s="33"/>
      <c r="L36" s="33">
        <v>0.04</v>
      </c>
      <c r="M36" s="33">
        <v>0.04</v>
      </c>
    </row>
    <row r="37" spans="1:13" ht="11.25">
      <c r="A37" s="6" t="s">
        <v>3</v>
      </c>
      <c r="B37" s="34">
        <v>0.015</v>
      </c>
      <c r="C37" s="34">
        <v>0.015</v>
      </c>
      <c r="D37" s="35">
        <v>0.01</v>
      </c>
      <c r="E37" s="148">
        <v>0.01</v>
      </c>
      <c r="F37" s="149"/>
      <c r="G37" s="36">
        <v>0.01</v>
      </c>
      <c r="H37" s="36">
        <v>0.01</v>
      </c>
      <c r="I37" s="33">
        <v>0.01</v>
      </c>
      <c r="J37" s="33">
        <v>0.015</v>
      </c>
      <c r="K37" s="33">
        <v>0.015</v>
      </c>
      <c r="L37" s="33">
        <v>0.015</v>
      </c>
      <c r="M37" s="33">
        <v>0.015</v>
      </c>
    </row>
    <row r="38" spans="1:13" ht="11.25">
      <c r="A38" s="6" t="s">
        <v>11</v>
      </c>
      <c r="B38" s="34">
        <v>0.25</v>
      </c>
      <c r="C38" s="34">
        <v>0.25</v>
      </c>
      <c r="D38" s="35">
        <v>0.25</v>
      </c>
      <c r="E38" s="148" t="s">
        <v>14</v>
      </c>
      <c r="F38" s="149"/>
      <c r="G38" s="36" t="s">
        <v>14</v>
      </c>
      <c r="H38" s="36" t="s">
        <v>14</v>
      </c>
      <c r="I38" s="36" t="s">
        <v>14</v>
      </c>
      <c r="J38" s="36" t="s">
        <v>14</v>
      </c>
      <c r="K38" s="36" t="s">
        <v>14</v>
      </c>
      <c r="L38" s="36" t="s">
        <v>14</v>
      </c>
      <c r="M38" s="36" t="s">
        <v>14</v>
      </c>
    </row>
    <row r="39" spans="1:13" ht="11.25">
      <c r="A39" s="6" t="s">
        <v>12</v>
      </c>
      <c r="B39" s="34">
        <v>0.25</v>
      </c>
      <c r="C39" s="34">
        <v>0.25</v>
      </c>
      <c r="D39" s="35">
        <v>0.25</v>
      </c>
      <c r="E39" s="148" t="s">
        <v>14</v>
      </c>
      <c r="F39" s="149"/>
      <c r="G39" s="36" t="s">
        <v>14</v>
      </c>
      <c r="H39" s="36" t="s">
        <v>14</v>
      </c>
      <c r="I39" s="36" t="s">
        <v>14</v>
      </c>
      <c r="J39" s="36" t="s">
        <v>14</v>
      </c>
      <c r="K39" s="36" t="s">
        <v>14</v>
      </c>
      <c r="L39" s="36" t="s">
        <v>14</v>
      </c>
      <c r="M39" s="36" t="s">
        <v>14</v>
      </c>
    </row>
    <row r="40" spans="1:13" ht="11.25">
      <c r="A40" s="6" t="s">
        <v>13</v>
      </c>
      <c r="B40" s="34">
        <v>0.3</v>
      </c>
      <c r="C40" s="34">
        <v>0.3</v>
      </c>
      <c r="D40" s="35">
        <v>0.3</v>
      </c>
      <c r="E40" s="148">
        <v>0.3</v>
      </c>
      <c r="F40" s="149"/>
      <c r="G40" s="36">
        <v>0.3</v>
      </c>
      <c r="H40" s="36">
        <v>0.3</v>
      </c>
      <c r="I40" s="36">
        <v>0.3</v>
      </c>
      <c r="J40" s="36">
        <v>0.3</v>
      </c>
      <c r="K40" s="36">
        <v>0.3</v>
      </c>
      <c r="L40" s="36">
        <v>0.3</v>
      </c>
      <c r="M40" s="36">
        <v>0.015</v>
      </c>
    </row>
    <row r="41" spans="1:13" ht="11.25">
      <c r="A41" s="6" t="s">
        <v>16</v>
      </c>
      <c r="B41" s="69">
        <v>15</v>
      </c>
      <c r="C41" s="69">
        <v>15</v>
      </c>
      <c r="D41" s="70">
        <v>15</v>
      </c>
      <c r="E41" s="184">
        <v>15</v>
      </c>
      <c r="F41" s="177"/>
      <c r="G41" s="71">
        <v>15</v>
      </c>
      <c r="H41" s="71">
        <v>15</v>
      </c>
      <c r="I41" s="71">
        <v>15</v>
      </c>
      <c r="J41" s="71">
        <v>15</v>
      </c>
      <c r="K41" s="71">
        <v>15</v>
      </c>
      <c r="L41" s="71">
        <v>15</v>
      </c>
      <c r="M41" s="71">
        <v>15</v>
      </c>
    </row>
    <row r="42" spans="1:13" s="28" customFormat="1" ht="12.75">
      <c r="A42" s="26" t="s">
        <v>56</v>
      </c>
      <c r="B42" s="38">
        <v>0.8</v>
      </c>
      <c r="C42" s="38">
        <v>0.8</v>
      </c>
      <c r="D42" s="38">
        <v>0.8</v>
      </c>
      <c r="E42" s="187">
        <v>0.8</v>
      </c>
      <c r="F42" s="169"/>
      <c r="G42" s="38">
        <v>0.8</v>
      </c>
      <c r="H42" s="38">
        <v>0.8</v>
      </c>
      <c r="I42" s="38">
        <v>0.8</v>
      </c>
      <c r="J42" s="38">
        <v>0.8</v>
      </c>
      <c r="K42" s="38">
        <v>0.8</v>
      </c>
      <c r="L42" s="38">
        <v>0.8</v>
      </c>
      <c r="M42" s="38">
        <v>0.8</v>
      </c>
    </row>
    <row r="43" spans="1:13" ht="11.25">
      <c r="A43" s="6" t="s">
        <v>28</v>
      </c>
      <c r="B43" s="6"/>
      <c r="C43" s="6"/>
      <c r="D43" s="6"/>
      <c r="E43" s="143"/>
      <c r="F43" s="144"/>
      <c r="G43" s="16">
        <v>16440</v>
      </c>
      <c r="H43" s="16">
        <v>16440</v>
      </c>
      <c r="I43" s="6">
        <v>17330</v>
      </c>
      <c r="J43" s="6">
        <v>17330</v>
      </c>
      <c r="K43" s="6">
        <v>18490</v>
      </c>
      <c r="L43" s="6">
        <v>18490</v>
      </c>
      <c r="M43" s="6">
        <v>19500</v>
      </c>
    </row>
    <row r="44" spans="1:13" ht="11.25" customHeight="1">
      <c r="A44" s="9" t="s">
        <v>43</v>
      </c>
      <c r="B44" s="130">
        <v>3000</v>
      </c>
      <c r="C44" s="113" t="s">
        <v>52</v>
      </c>
      <c r="D44" s="10">
        <v>9000</v>
      </c>
      <c r="E44" s="10">
        <v>9000</v>
      </c>
      <c r="F44" s="10">
        <v>540</v>
      </c>
      <c r="G44" s="164" t="s">
        <v>18</v>
      </c>
      <c r="H44" s="165"/>
      <c r="I44" s="2">
        <v>9000</v>
      </c>
      <c r="J44" s="29">
        <v>2340</v>
      </c>
      <c r="K44" s="2">
        <v>9000</v>
      </c>
      <c r="L44" s="29">
        <v>2340</v>
      </c>
      <c r="M44" s="4">
        <v>11340</v>
      </c>
    </row>
    <row r="45" spans="1:13" ht="9.75" customHeight="1">
      <c r="A45" s="11" t="s">
        <v>44</v>
      </c>
      <c r="B45" s="130"/>
      <c r="C45" s="114"/>
      <c r="D45" s="22">
        <v>0.18</v>
      </c>
      <c r="E45" s="115">
        <v>0.18</v>
      </c>
      <c r="F45" s="144"/>
      <c r="G45" s="115">
        <v>0.18</v>
      </c>
      <c r="H45" s="169"/>
      <c r="I45" s="115">
        <v>0.18</v>
      </c>
      <c r="J45" s="169"/>
      <c r="K45" s="115">
        <v>0.18</v>
      </c>
      <c r="L45" s="169"/>
      <c r="M45" s="22">
        <v>0.18</v>
      </c>
    </row>
    <row r="46" spans="1:13" ht="11.25">
      <c r="A46" s="6" t="s">
        <v>45</v>
      </c>
      <c r="B46" s="6"/>
      <c r="D46" s="25" t="s">
        <v>49</v>
      </c>
      <c r="E46" s="25" t="s">
        <v>49</v>
      </c>
      <c r="F46" s="25" t="s">
        <v>51</v>
      </c>
      <c r="G46" s="27" t="s">
        <v>49</v>
      </c>
      <c r="H46" s="4" t="s">
        <v>50</v>
      </c>
      <c r="I46" s="24" t="s">
        <v>46</v>
      </c>
      <c r="J46" s="24" t="s">
        <v>48</v>
      </c>
      <c r="K46" s="24" t="s">
        <v>46</v>
      </c>
      <c r="L46" s="24" t="s">
        <v>48</v>
      </c>
      <c r="M46" s="24" t="s">
        <v>47</v>
      </c>
    </row>
    <row r="47" spans="1:13" ht="11.25">
      <c r="A47" s="6" t="s">
        <v>42</v>
      </c>
      <c r="B47" s="6"/>
      <c r="C47" s="6"/>
      <c r="D47" s="30">
        <v>0.18</v>
      </c>
      <c r="E47" s="31">
        <v>0.18</v>
      </c>
      <c r="F47" s="31">
        <v>0.18</v>
      </c>
      <c r="G47" s="22">
        <v>0.18</v>
      </c>
      <c r="H47" s="22">
        <v>0.05</v>
      </c>
      <c r="I47" s="30">
        <v>0.18</v>
      </c>
      <c r="J47" s="30">
        <v>0.05</v>
      </c>
      <c r="K47" s="30">
        <v>0.18</v>
      </c>
      <c r="L47" s="30">
        <v>0.05</v>
      </c>
      <c r="M47" s="30">
        <v>0.09</v>
      </c>
    </row>
    <row r="48" spans="1:13" s="80" customFormat="1" ht="9">
      <c r="A48" s="79" t="s">
        <v>26</v>
      </c>
      <c r="B48" s="65">
        <v>2001</v>
      </c>
      <c r="C48" s="65">
        <v>2002</v>
      </c>
      <c r="D48" s="65">
        <v>2003</v>
      </c>
      <c r="E48" s="185">
        <v>2004</v>
      </c>
      <c r="F48" s="186"/>
      <c r="G48" s="166">
        <v>2005</v>
      </c>
      <c r="H48" s="167"/>
      <c r="I48" s="166">
        <v>2006</v>
      </c>
      <c r="J48" s="167"/>
      <c r="K48" s="166">
        <v>2007</v>
      </c>
      <c r="L48" s="167"/>
      <c r="M48" s="65">
        <v>2008</v>
      </c>
    </row>
    <row r="49" spans="1:13" s="50" customFormat="1" ht="9.75">
      <c r="A49" s="77" t="s">
        <v>23</v>
      </c>
      <c r="B49" s="64">
        <v>480000</v>
      </c>
      <c r="C49" s="64">
        <v>600000</v>
      </c>
      <c r="D49" s="64">
        <v>650000</v>
      </c>
      <c r="E49" s="183">
        <v>800000</v>
      </c>
      <c r="F49" s="122"/>
      <c r="G49" s="168">
        <v>1500000</v>
      </c>
      <c r="H49" s="160"/>
      <c r="I49" s="168">
        <v>1550000</v>
      </c>
      <c r="J49" s="160"/>
      <c r="K49" s="168">
        <v>1700000</v>
      </c>
      <c r="L49" s="160"/>
      <c r="M49" s="78">
        <v>1700000</v>
      </c>
    </row>
    <row r="50" spans="1:13" s="50" customFormat="1" ht="9.75">
      <c r="A50" s="77" t="s">
        <v>24</v>
      </c>
      <c r="B50" s="64">
        <v>1050000</v>
      </c>
      <c r="C50" s="64">
        <v>1200000</v>
      </c>
      <c r="D50" s="64">
        <v>1350000</v>
      </c>
      <c r="E50" s="183">
        <v>1500000</v>
      </c>
      <c r="F50" s="122"/>
      <c r="G50" s="168" t="s">
        <v>22</v>
      </c>
      <c r="H50" s="160"/>
      <c r="I50" s="168" t="s">
        <v>22</v>
      </c>
      <c r="J50" s="160"/>
      <c r="K50" s="168" t="s">
        <v>22</v>
      </c>
      <c r="L50" s="160"/>
      <c r="M50" s="78" t="s">
        <v>22</v>
      </c>
    </row>
    <row r="51" spans="1:13" s="50" customFormat="1" ht="9.75">
      <c r="A51" s="77" t="s">
        <v>25</v>
      </c>
      <c r="B51" s="23" t="s">
        <v>22</v>
      </c>
      <c r="C51" s="23" t="s">
        <v>22</v>
      </c>
      <c r="D51" s="23" t="s">
        <v>22</v>
      </c>
      <c r="E51" s="147" t="s">
        <v>22</v>
      </c>
      <c r="F51" s="122"/>
      <c r="G51" s="116" t="s">
        <v>14</v>
      </c>
      <c r="H51" s="160"/>
      <c r="I51" s="116" t="s">
        <v>14</v>
      </c>
      <c r="J51" s="160"/>
      <c r="K51" s="116" t="s">
        <v>14</v>
      </c>
      <c r="L51" s="160"/>
      <c r="M51" s="23" t="s">
        <v>14</v>
      </c>
    </row>
    <row r="52" ht="11.25">
      <c r="A52" s="1" t="s">
        <v>73</v>
      </c>
    </row>
  </sheetData>
  <mergeCells count="77">
    <mergeCell ref="E50:F50"/>
    <mergeCell ref="E51:F51"/>
    <mergeCell ref="E41:F41"/>
    <mergeCell ref="E43:F43"/>
    <mergeCell ref="E48:F48"/>
    <mergeCell ref="E49:F49"/>
    <mergeCell ref="E42:F42"/>
    <mergeCell ref="E45:F45"/>
    <mergeCell ref="E38:F38"/>
    <mergeCell ref="E39:F39"/>
    <mergeCell ref="E14:F14"/>
    <mergeCell ref="E40:F40"/>
    <mergeCell ref="E31:F31"/>
    <mergeCell ref="E29:F29"/>
    <mergeCell ref="E28:F28"/>
    <mergeCell ref="E20:F20"/>
    <mergeCell ref="E19:F19"/>
    <mergeCell ref="E26:F26"/>
    <mergeCell ref="E2:F3"/>
    <mergeCell ref="E4:F4"/>
    <mergeCell ref="E5:F5"/>
    <mergeCell ref="E6:F6"/>
    <mergeCell ref="E7:F7"/>
    <mergeCell ref="E8:F8"/>
    <mergeCell ref="E9:F9"/>
    <mergeCell ref="E18:F18"/>
    <mergeCell ref="E27:F27"/>
    <mergeCell ref="E11:F11"/>
    <mergeCell ref="E12:F12"/>
    <mergeCell ref="E15:F15"/>
    <mergeCell ref="E17:F17"/>
    <mergeCell ref="E13:F13"/>
    <mergeCell ref="E25:F25"/>
    <mergeCell ref="K50:L50"/>
    <mergeCell ref="K51:L51"/>
    <mergeCell ref="I48:J48"/>
    <mergeCell ref="G45:H45"/>
    <mergeCell ref="I45:J45"/>
    <mergeCell ref="K45:L45"/>
    <mergeCell ref="I49:J49"/>
    <mergeCell ref="I50:J50"/>
    <mergeCell ref="I51:J51"/>
    <mergeCell ref="G50:H50"/>
    <mergeCell ref="K48:L48"/>
    <mergeCell ref="K49:L49"/>
    <mergeCell ref="G48:H48"/>
    <mergeCell ref="G49:H49"/>
    <mergeCell ref="G51:H51"/>
    <mergeCell ref="M2:M3"/>
    <mergeCell ref="I6:J6"/>
    <mergeCell ref="K6:L6"/>
    <mergeCell ref="I7:J7"/>
    <mergeCell ref="I8:J8"/>
    <mergeCell ref="I9:J9"/>
    <mergeCell ref="K7:L7"/>
    <mergeCell ref="K9:L9"/>
    <mergeCell ref="G44:H44"/>
    <mergeCell ref="K8:L8"/>
    <mergeCell ref="A1:L1"/>
    <mergeCell ref="B44:B45"/>
    <mergeCell ref="C44:C45"/>
    <mergeCell ref="A2:A3"/>
    <mergeCell ref="B2:B3"/>
    <mergeCell ref="C2:C3"/>
    <mergeCell ref="D2:D3"/>
    <mergeCell ref="G2:H2"/>
    <mergeCell ref="I2:J2"/>
    <mergeCell ref="K2:L2"/>
    <mergeCell ref="E36:F36"/>
    <mergeCell ref="E37:F37"/>
    <mergeCell ref="E16:F16"/>
    <mergeCell ref="A22:M22"/>
    <mergeCell ref="E24:F24"/>
    <mergeCell ref="E33:F33"/>
    <mergeCell ref="E34:F34"/>
    <mergeCell ref="E35:F35"/>
    <mergeCell ref="E23:F23"/>
  </mergeCells>
  <printOptions/>
  <pageMargins left="0.1968503937007874" right="0" top="0" bottom="0" header="0" footer="0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J25" sqref="J25"/>
    </sheetView>
  </sheetViews>
  <sheetFormatPr defaultColWidth="9.00390625" defaultRowHeight="12.75"/>
  <cols>
    <col min="1" max="1" width="27.25390625" style="1" customWidth="1"/>
    <col min="2" max="2" width="9.75390625" style="1" customWidth="1"/>
    <col min="3" max="3" width="8.25390625" style="1" customWidth="1"/>
    <col min="4" max="4" width="8.625" style="1" customWidth="1"/>
    <col min="5" max="5" width="8.875" style="1" customWidth="1"/>
    <col min="6" max="6" width="7.25390625" style="1" customWidth="1"/>
    <col min="7" max="7" width="8.125" style="1" customWidth="1"/>
    <col min="8" max="16384" width="9.125" style="1" customWidth="1"/>
  </cols>
  <sheetData>
    <row r="1" spans="1:8" ht="14.25" customHeight="1">
      <c r="A1" s="141" t="s">
        <v>88</v>
      </c>
      <c r="B1" s="141"/>
      <c r="C1" s="141"/>
      <c r="D1" s="141"/>
      <c r="E1" s="141"/>
      <c r="F1" s="142"/>
      <c r="G1" s="142"/>
      <c r="H1" s="142"/>
    </row>
    <row r="2" spans="1:8" ht="10.5" customHeight="1">
      <c r="A2" s="133" t="s">
        <v>29</v>
      </c>
      <c r="B2" s="161">
        <v>1997</v>
      </c>
      <c r="C2" s="161">
        <v>1998</v>
      </c>
      <c r="D2" s="161">
        <v>1999</v>
      </c>
      <c r="E2" s="161">
        <v>2000</v>
      </c>
      <c r="F2" s="145">
        <v>2001</v>
      </c>
      <c r="G2" s="145">
        <v>2002</v>
      </c>
      <c r="H2" s="145">
        <v>2003</v>
      </c>
    </row>
    <row r="3" spans="1:8" s="5" customFormat="1" ht="12" customHeight="1">
      <c r="A3" s="133"/>
      <c r="B3" s="188"/>
      <c r="C3" s="188"/>
      <c r="D3" s="189"/>
      <c r="E3" s="189"/>
      <c r="F3" s="145"/>
      <c r="G3" s="145"/>
      <c r="H3" s="145"/>
    </row>
    <row r="4" spans="1:8" ht="16.5" customHeight="1">
      <c r="A4" s="6" t="s">
        <v>15</v>
      </c>
      <c r="B4" s="6"/>
      <c r="C4" s="6">
        <v>19500</v>
      </c>
      <c r="D4" s="6">
        <v>22500</v>
      </c>
      <c r="E4" s="6">
        <v>25500</v>
      </c>
      <c r="F4" s="6">
        <v>40000</v>
      </c>
      <c r="G4" s="6">
        <v>50000</v>
      </c>
      <c r="H4" s="7">
        <v>50000</v>
      </c>
    </row>
    <row r="5" spans="1:8" ht="18.75" customHeight="1">
      <c r="A5" s="51" t="s">
        <v>67</v>
      </c>
      <c r="B5" s="51"/>
      <c r="C5" s="51"/>
      <c r="D5" s="51"/>
      <c r="E5" s="51"/>
      <c r="F5" s="40"/>
      <c r="G5" s="45"/>
      <c r="H5" s="46"/>
    </row>
    <row r="6" spans="1:8" ht="51" customHeight="1">
      <c r="A6" s="6" t="s">
        <v>1</v>
      </c>
      <c r="B6" s="6">
        <v>1800</v>
      </c>
      <c r="C6" s="98" t="s">
        <v>82</v>
      </c>
      <c r="D6" s="6">
        <v>3600</v>
      </c>
      <c r="E6" s="6">
        <v>3900</v>
      </c>
      <c r="F6" s="12">
        <v>4200</v>
      </c>
      <c r="G6" s="12">
        <v>4500</v>
      </c>
      <c r="H6" s="13">
        <v>3450</v>
      </c>
    </row>
    <row r="7" spans="1:8" ht="11.25">
      <c r="A7" s="6" t="s">
        <v>2</v>
      </c>
      <c r="B7" s="6"/>
      <c r="C7" s="6"/>
      <c r="D7" s="6"/>
      <c r="E7" s="6"/>
      <c r="F7" s="34">
        <v>0.03</v>
      </c>
      <c r="G7" s="34">
        <v>0.03</v>
      </c>
      <c r="H7" s="35">
        <v>0.03</v>
      </c>
    </row>
    <row r="8" spans="1:8" ht="11.25">
      <c r="A8" s="6" t="s">
        <v>8</v>
      </c>
      <c r="B8" s="6"/>
      <c r="C8" s="6"/>
      <c r="D8" s="6"/>
      <c r="E8" s="6"/>
      <c r="F8" s="34">
        <v>0.05</v>
      </c>
      <c r="G8" s="34">
        <v>0.05</v>
      </c>
      <c r="H8" s="35">
        <v>0.05</v>
      </c>
    </row>
    <row r="9" spans="1:8" ht="11.25">
      <c r="A9" s="6" t="s">
        <v>27</v>
      </c>
      <c r="B9" s="6"/>
      <c r="C9" s="6"/>
      <c r="D9" s="6"/>
      <c r="E9" s="6"/>
      <c r="F9" s="34"/>
      <c r="G9" s="34"/>
      <c r="H9" s="35"/>
    </row>
    <row r="10" spans="1:8" ht="11.25">
      <c r="A10" s="6" t="s">
        <v>4</v>
      </c>
      <c r="B10" s="6"/>
      <c r="C10" s="6"/>
      <c r="D10" s="6"/>
      <c r="E10" s="6"/>
      <c r="F10" s="34">
        <v>0.015</v>
      </c>
      <c r="G10" s="34">
        <v>0.015</v>
      </c>
      <c r="H10" s="35">
        <v>0.015</v>
      </c>
    </row>
    <row r="11" spans="1:8" s="32" customFormat="1" ht="11.25">
      <c r="A11" s="21" t="s">
        <v>65</v>
      </c>
      <c r="B11" s="21"/>
      <c r="C11" s="53">
        <f aca="true" t="shared" si="0" ref="C11:H11">SUM(C12:C13)</f>
        <v>0.39</v>
      </c>
      <c r="D11" s="53">
        <f t="shared" si="0"/>
        <v>0.33</v>
      </c>
      <c r="E11" s="53">
        <f t="shared" si="0"/>
        <v>0.33</v>
      </c>
      <c r="F11" s="53">
        <f t="shared" si="0"/>
        <v>0.31</v>
      </c>
      <c r="G11" s="53">
        <f t="shared" si="0"/>
        <v>0.29</v>
      </c>
      <c r="H11" s="53">
        <f t="shared" si="0"/>
        <v>0.29</v>
      </c>
    </row>
    <row r="12" spans="1:8" ht="11.25">
      <c r="A12" s="6" t="s">
        <v>64</v>
      </c>
      <c r="B12" s="6"/>
      <c r="C12" s="26">
        <v>0.24</v>
      </c>
      <c r="D12" s="26">
        <v>0.22</v>
      </c>
      <c r="E12" s="26">
        <v>0.22</v>
      </c>
      <c r="F12" s="34">
        <v>0.2</v>
      </c>
      <c r="G12" s="34">
        <v>0.18</v>
      </c>
      <c r="H12" s="35">
        <v>0.18</v>
      </c>
    </row>
    <row r="13" spans="1:8" ht="11.25">
      <c r="A13" s="6" t="s">
        <v>7</v>
      </c>
      <c r="B13" s="6"/>
      <c r="C13" s="26">
        <v>0.15</v>
      </c>
      <c r="D13" s="26">
        <v>0.11</v>
      </c>
      <c r="E13" s="26">
        <v>0.11</v>
      </c>
      <c r="F13" s="34">
        <v>0.11</v>
      </c>
      <c r="G13" s="34">
        <v>0.11</v>
      </c>
      <c r="H13" s="35">
        <v>0.11</v>
      </c>
    </row>
    <row r="14" spans="1:8" ht="12.75">
      <c r="A14" s="152" t="s">
        <v>68</v>
      </c>
      <c r="B14" s="190"/>
      <c r="C14" s="190"/>
      <c r="D14" s="190"/>
      <c r="E14" s="190"/>
      <c r="F14" s="153"/>
      <c r="G14" s="153"/>
      <c r="H14" s="153"/>
    </row>
    <row r="15" spans="1:8" ht="11.25">
      <c r="A15" s="6" t="s">
        <v>69</v>
      </c>
      <c r="B15" s="6"/>
      <c r="C15" s="6">
        <v>0.07</v>
      </c>
      <c r="D15" s="6">
        <v>0.08</v>
      </c>
      <c r="E15" s="6">
        <v>0.08</v>
      </c>
      <c r="F15" s="12">
        <v>0.08</v>
      </c>
      <c r="G15" s="12">
        <v>0.08</v>
      </c>
      <c r="H15" s="13">
        <v>0.085</v>
      </c>
    </row>
    <row r="16" spans="1:8" ht="11.25">
      <c r="A16" s="6" t="s">
        <v>70</v>
      </c>
      <c r="B16" s="6"/>
      <c r="C16" s="6">
        <v>0.01</v>
      </c>
      <c r="D16" s="6">
        <v>0.02</v>
      </c>
      <c r="E16" s="6">
        <v>0.02</v>
      </c>
      <c r="F16" s="12">
        <v>0.02</v>
      </c>
      <c r="G16" s="12">
        <v>0.02</v>
      </c>
      <c r="H16" s="13">
        <v>0.015</v>
      </c>
    </row>
    <row r="17" spans="1:8" ht="11.25">
      <c r="A17" s="6" t="s">
        <v>71</v>
      </c>
      <c r="B17" s="6"/>
      <c r="C17" s="12">
        <v>0.06</v>
      </c>
      <c r="D17" s="12">
        <v>0.06</v>
      </c>
      <c r="E17" s="12">
        <v>0.06</v>
      </c>
      <c r="F17" s="12">
        <v>0.06</v>
      </c>
      <c r="G17" s="12">
        <v>0.06</v>
      </c>
      <c r="H17" s="13">
        <v>0.07</v>
      </c>
    </row>
    <row r="18" spans="1:8" ht="11.25">
      <c r="A18" s="6" t="s">
        <v>10</v>
      </c>
      <c r="B18" s="6"/>
      <c r="C18" s="6"/>
      <c r="D18" s="6"/>
      <c r="E18" s="6"/>
      <c r="F18" s="12">
        <v>0.04</v>
      </c>
      <c r="G18" s="12">
        <v>0.04</v>
      </c>
      <c r="H18" s="13">
        <v>0.03</v>
      </c>
    </row>
    <row r="19" spans="1:8" ht="11.25">
      <c r="A19" s="6" t="s">
        <v>66</v>
      </c>
      <c r="B19" s="6"/>
      <c r="C19" s="6">
        <v>0.04</v>
      </c>
      <c r="D19" s="6">
        <v>0.03</v>
      </c>
      <c r="E19" s="6">
        <v>0.03</v>
      </c>
      <c r="F19" s="12">
        <v>0.03</v>
      </c>
      <c r="G19" s="12">
        <v>0.03</v>
      </c>
      <c r="H19" s="13">
        <v>0.03</v>
      </c>
    </row>
    <row r="20" spans="1:8" ht="11.25" customHeight="1">
      <c r="A20" s="6" t="s">
        <v>17</v>
      </c>
      <c r="B20" s="6"/>
      <c r="C20" s="6"/>
      <c r="D20" s="6"/>
      <c r="E20" s="6"/>
      <c r="F20" s="34"/>
      <c r="G20" s="34"/>
      <c r="H20" s="35"/>
    </row>
    <row r="21" spans="1:8" ht="11.25" customHeight="1">
      <c r="A21" s="9" t="s">
        <v>60</v>
      </c>
      <c r="B21" s="9"/>
      <c r="C21" s="9"/>
      <c r="D21" s="9"/>
      <c r="E21" s="9"/>
      <c r="F21" s="55"/>
      <c r="G21" s="66"/>
      <c r="H21" s="55"/>
    </row>
    <row r="22" spans="1:8" ht="11.25" customHeight="1">
      <c r="A22" s="6" t="s">
        <v>23</v>
      </c>
      <c r="B22" s="6"/>
      <c r="C22" s="6"/>
      <c r="D22" s="6"/>
      <c r="E22" s="6"/>
      <c r="F22" s="33">
        <v>0.2</v>
      </c>
      <c r="G22" s="33">
        <v>0.2</v>
      </c>
      <c r="H22" s="33">
        <v>0.2</v>
      </c>
    </row>
    <row r="23" spans="1:8" ht="11.25" customHeight="1">
      <c r="A23" s="6" t="s">
        <v>24</v>
      </c>
      <c r="B23" s="6"/>
      <c r="C23" s="6"/>
      <c r="D23" s="6"/>
      <c r="E23" s="6"/>
      <c r="F23" s="33">
        <v>0.3</v>
      </c>
      <c r="G23" s="33">
        <v>0.3</v>
      </c>
      <c r="H23" s="33">
        <v>0.3</v>
      </c>
    </row>
    <row r="24" spans="1:8" ht="11.25" customHeight="1">
      <c r="A24" s="6" t="s">
        <v>25</v>
      </c>
      <c r="B24" s="97"/>
      <c r="C24" s="97"/>
      <c r="D24" s="97"/>
      <c r="E24" s="97"/>
      <c r="F24" s="37">
        <v>0.4</v>
      </c>
      <c r="G24" s="68">
        <v>0.4</v>
      </c>
      <c r="H24" s="68">
        <v>0.4</v>
      </c>
    </row>
    <row r="25" spans="1:8" ht="11.25" customHeight="1">
      <c r="A25" s="6" t="s">
        <v>3</v>
      </c>
      <c r="B25" s="6"/>
      <c r="C25" s="6"/>
      <c r="D25" s="33">
        <v>0.015</v>
      </c>
      <c r="E25" s="6"/>
      <c r="F25" s="34">
        <v>0.015</v>
      </c>
      <c r="G25" s="34">
        <v>0.015</v>
      </c>
      <c r="H25" s="35">
        <v>0.01</v>
      </c>
    </row>
    <row r="26" spans="1:8" ht="11.25" customHeight="1">
      <c r="A26" s="6" t="s">
        <v>11</v>
      </c>
      <c r="B26" s="6"/>
      <c r="C26" s="6"/>
      <c r="D26" s="6"/>
      <c r="E26" s="6"/>
      <c r="F26" s="34">
        <v>0.25</v>
      </c>
      <c r="G26" s="34">
        <v>0.25</v>
      </c>
      <c r="H26" s="35">
        <v>0.25</v>
      </c>
    </row>
    <row r="27" spans="1:8" ht="11.25" customHeight="1">
      <c r="A27" s="6" t="s">
        <v>12</v>
      </c>
      <c r="B27" s="6"/>
      <c r="C27" s="6"/>
      <c r="D27" s="6"/>
      <c r="E27" s="6"/>
      <c r="F27" s="34">
        <v>0.25</v>
      </c>
      <c r="G27" s="34">
        <v>0.25</v>
      </c>
      <c r="H27" s="35">
        <v>0.25</v>
      </c>
    </row>
    <row r="28" spans="1:8" ht="11.25" customHeight="1">
      <c r="A28" s="6" t="s">
        <v>13</v>
      </c>
      <c r="B28" s="6"/>
      <c r="C28" s="6"/>
      <c r="D28" s="6"/>
      <c r="E28" s="6"/>
      <c r="F28" s="34">
        <v>0.3</v>
      </c>
      <c r="G28" s="34">
        <v>0.3</v>
      </c>
      <c r="H28" s="35">
        <v>0.3</v>
      </c>
    </row>
    <row r="29" spans="1:8" ht="11.25" customHeight="1">
      <c r="A29" s="6" t="s">
        <v>16</v>
      </c>
      <c r="B29" s="6"/>
      <c r="C29" s="6"/>
      <c r="D29" s="6"/>
      <c r="E29" s="6"/>
      <c r="F29" s="69">
        <v>15</v>
      </c>
      <c r="G29" s="69">
        <v>15</v>
      </c>
      <c r="H29" s="70">
        <v>15</v>
      </c>
    </row>
    <row r="30" spans="1:8" s="28" customFormat="1" ht="11.25" customHeight="1">
      <c r="A30" s="26" t="s">
        <v>56</v>
      </c>
      <c r="B30" s="26"/>
      <c r="C30" s="26"/>
      <c r="D30" s="26"/>
      <c r="E30" s="26"/>
      <c r="F30" s="38">
        <v>0.8</v>
      </c>
      <c r="G30" s="38">
        <v>0.8</v>
      </c>
      <c r="H30" s="38">
        <v>0.8</v>
      </c>
    </row>
    <row r="31" spans="1:8" ht="11.25" customHeight="1">
      <c r="A31" s="6" t="s">
        <v>83</v>
      </c>
      <c r="B31" s="6"/>
      <c r="C31" s="6">
        <v>1565900</v>
      </c>
      <c r="D31" s="6">
        <v>1854200</v>
      </c>
      <c r="E31" s="6"/>
      <c r="F31" s="6"/>
      <c r="G31" s="6"/>
      <c r="H31" s="6"/>
    </row>
    <row r="32" spans="1:8" ht="11.25" customHeight="1">
      <c r="A32" s="9" t="s">
        <v>43</v>
      </c>
      <c r="B32" s="9"/>
      <c r="C32" s="9"/>
      <c r="D32" s="9"/>
      <c r="E32" s="9"/>
      <c r="F32" s="130">
        <v>3000</v>
      </c>
      <c r="G32" s="113" t="s">
        <v>52</v>
      </c>
      <c r="H32" s="10">
        <v>9000</v>
      </c>
    </row>
    <row r="33" spans="1:8" ht="11.25" customHeight="1">
      <c r="A33" s="11" t="s">
        <v>44</v>
      </c>
      <c r="B33" s="11"/>
      <c r="C33" s="11"/>
      <c r="D33" s="11"/>
      <c r="E33" s="11"/>
      <c r="F33" s="130"/>
      <c r="G33" s="114"/>
      <c r="H33" s="22">
        <v>0.18</v>
      </c>
    </row>
    <row r="34" spans="1:8" ht="11.25" customHeight="1">
      <c r="A34" s="6" t="s">
        <v>45</v>
      </c>
      <c r="B34" s="6"/>
      <c r="C34" s="6"/>
      <c r="D34" s="6"/>
      <c r="E34" s="6"/>
      <c r="F34" s="6"/>
      <c r="H34" s="25" t="s">
        <v>49</v>
      </c>
    </row>
    <row r="35" spans="1:8" ht="11.25" customHeight="1">
      <c r="A35" s="6" t="s">
        <v>42</v>
      </c>
      <c r="B35" s="6"/>
      <c r="C35" s="6"/>
      <c r="D35" s="6"/>
      <c r="E35" s="6"/>
      <c r="F35" s="6"/>
      <c r="G35" s="6"/>
      <c r="H35" s="30">
        <v>0.18</v>
      </c>
    </row>
    <row r="36" spans="1:8" s="80" customFormat="1" ht="11.25" customHeight="1">
      <c r="A36" s="79" t="s">
        <v>26</v>
      </c>
      <c r="B36" s="79"/>
      <c r="C36" s="79"/>
      <c r="D36" s="79"/>
      <c r="E36" s="79"/>
      <c r="F36" s="65">
        <v>2001</v>
      </c>
      <c r="G36" s="65">
        <v>2002</v>
      </c>
      <c r="H36" s="65">
        <v>2003</v>
      </c>
    </row>
    <row r="37" spans="1:8" s="50" customFormat="1" ht="11.25" customHeight="1">
      <c r="A37" s="77" t="s">
        <v>23</v>
      </c>
      <c r="B37" s="77"/>
      <c r="C37" s="77"/>
      <c r="D37" s="77"/>
      <c r="E37" s="77"/>
      <c r="F37" s="64">
        <v>480000</v>
      </c>
      <c r="G37" s="64">
        <v>600000</v>
      </c>
      <c r="H37" s="64">
        <v>650000</v>
      </c>
    </row>
    <row r="38" spans="1:8" s="50" customFormat="1" ht="11.25" customHeight="1">
      <c r="A38" s="77" t="s">
        <v>24</v>
      </c>
      <c r="B38" s="77"/>
      <c r="C38" s="77"/>
      <c r="D38" s="77"/>
      <c r="E38" s="77"/>
      <c r="F38" s="64">
        <v>1050000</v>
      </c>
      <c r="G38" s="64">
        <v>1200000</v>
      </c>
      <c r="H38" s="64">
        <v>1350000</v>
      </c>
    </row>
    <row r="39" spans="1:8" s="50" customFormat="1" ht="11.25" customHeight="1">
      <c r="A39" s="77" t="s">
        <v>25</v>
      </c>
      <c r="B39" s="77"/>
      <c r="C39" s="77"/>
      <c r="D39" s="77"/>
      <c r="E39" s="77"/>
      <c r="F39" s="23" t="s">
        <v>22</v>
      </c>
      <c r="G39" s="23" t="s">
        <v>22</v>
      </c>
      <c r="H39" s="23" t="s">
        <v>22</v>
      </c>
    </row>
    <row r="40" ht="11.25" customHeight="1">
      <c r="A40" s="1" t="s">
        <v>73</v>
      </c>
    </row>
  </sheetData>
  <mergeCells count="12">
    <mergeCell ref="A1:H1"/>
    <mergeCell ref="F32:F33"/>
    <mergeCell ref="G32:G33"/>
    <mergeCell ref="A2:A3"/>
    <mergeCell ref="F2:F3"/>
    <mergeCell ref="G2:G3"/>
    <mergeCell ref="H2:H3"/>
    <mergeCell ref="A14:H14"/>
    <mergeCell ref="B2:B3"/>
    <mergeCell ref="E2:E3"/>
    <mergeCell ref="D2:D3"/>
    <mergeCell ref="C2:C3"/>
  </mergeCells>
  <printOptions/>
  <pageMargins left="0.1968503937007874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Ibolya</dc:creator>
  <cp:keywords/>
  <dc:description/>
  <cp:lastModifiedBy>Ibolya</cp:lastModifiedBy>
  <cp:lastPrinted>2017-05-11T17:41:48Z</cp:lastPrinted>
  <dcterms:created xsi:type="dcterms:W3CDTF">2007-07-05T14:59:58Z</dcterms:created>
  <dcterms:modified xsi:type="dcterms:W3CDTF">2018-03-13T15:41:43Z</dcterms:modified>
  <cp:category/>
  <cp:version/>
  <cp:contentType/>
  <cp:contentStatus/>
</cp:coreProperties>
</file>